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cohoe1/Dropbox/"/>
    </mc:Choice>
  </mc:AlternateContent>
  <xr:revisionPtr revIDLastSave="0" documentId="13_ncr:1_{97FA0AF8-ED7A-AD40-87EE-91520B35FE27}" xr6:coauthVersionLast="45" xr6:coauthVersionMax="45" xr10:uidLastSave="{00000000-0000-0000-0000-000000000000}"/>
  <bookViews>
    <workbookView xWindow="5440" yWindow="2820" windowWidth="28800" windowHeight="14780" xr2:uid="{01353FF2-0599-8145-A115-5DBD0245EB5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M74" i="1"/>
  <c r="I74" i="1"/>
  <c r="H74" i="1"/>
  <c r="G74" i="1"/>
  <c r="G116" i="1"/>
  <c r="G211" i="1"/>
  <c r="M211" i="1"/>
  <c r="I211" i="1"/>
  <c r="H211" i="1"/>
  <c r="M134" i="1"/>
  <c r="I134" i="1"/>
  <c r="H134" i="1"/>
  <c r="G134" i="1"/>
  <c r="M34" i="1"/>
  <c r="H34" i="1"/>
  <c r="I34" i="1"/>
  <c r="M240" i="1"/>
  <c r="H240" i="1"/>
  <c r="I240" i="1"/>
  <c r="G240" i="1"/>
  <c r="M185" i="1"/>
  <c r="H185" i="1"/>
  <c r="I185" i="1"/>
  <c r="G185" i="1"/>
  <c r="M116" i="1"/>
  <c r="H116" i="1"/>
  <c r="I116" i="1"/>
  <c r="T443" i="1"/>
  <c r="U443" i="1"/>
  <c r="M156" i="1"/>
  <c r="H156" i="1"/>
  <c r="I156" i="1"/>
  <c r="G156" i="1"/>
  <c r="M63" i="1"/>
  <c r="I63" i="1"/>
  <c r="H63" i="1"/>
  <c r="G63" i="1"/>
</calcChain>
</file>

<file path=xl/sharedStrings.xml><?xml version="1.0" encoding="utf-8"?>
<sst xmlns="http://schemas.openxmlformats.org/spreadsheetml/2006/main" count="1113" uniqueCount="220">
  <si>
    <t>Male</t>
  </si>
  <si>
    <t>Non-tenure track faculty</t>
  </si>
  <si>
    <t>Revise and resubmit</t>
  </si>
  <si>
    <t>Acceptance</t>
  </si>
  <si>
    <t>White</t>
  </si>
  <si>
    <t>Rejection</t>
  </si>
  <si>
    <t>Graduate student</t>
  </si>
  <si>
    <t>Conditional acceptance</t>
  </si>
  <si>
    <t>Female</t>
  </si>
  <si>
    <t>Hispanic/Latina/Latino</t>
  </si>
  <si>
    <t>Tenured faculty</t>
  </si>
  <si>
    <t>Ancient Philosophy</t>
  </si>
  <si>
    <t>2016-03-01 05:00:00 UTC</t>
  </si>
  <si>
    <t>Tenure track faculty</t>
  </si>
  <si>
    <t>2015-10-23 04:00:00 UTC</t>
  </si>
  <si>
    <t>2015-06-09 04:00:00 UTC</t>
  </si>
  <si>
    <t>2015-03-15 04:00:00 UTC</t>
  </si>
  <si>
    <t>2014-10-29 04:00:00 UTC</t>
  </si>
  <si>
    <t>2014-09-15 04:00:00 UTC</t>
  </si>
  <si>
    <t>2014-06-13 04:00:00 UTC</t>
  </si>
  <si>
    <t>2013-09-17 04:00:00 UTC</t>
  </si>
  <si>
    <t>2013-08-25 04:00:00 UTC</t>
  </si>
  <si>
    <t>2013-06-11 04:00:00 UTC</t>
  </si>
  <si>
    <t>2012-10-21 04:00:00 UTC</t>
  </si>
  <si>
    <t>2012-07-31 04:00:00 UTC</t>
  </si>
  <si>
    <t>2012-07-26 04:00:00 UTC</t>
  </si>
  <si>
    <t>2012-06-27 04:00:00 UTC</t>
  </si>
  <si>
    <t>2011-11-16 05:00:00 UTC</t>
  </si>
  <si>
    <t>2011-10-04 04:00:00 UTC</t>
  </si>
  <si>
    <t>Withdraw</t>
  </si>
  <si>
    <t>2011-07-01 04:00:00 UTC</t>
  </si>
  <si>
    <t>2011-05-28 04:00:00 UTC</t>
  </si>
  <si>
    <t>nigga</t>
  </si>
  <si>
    <t>2011-05-23 04:00:00 UTC</t>
  </si>
  <si>
    <t>Apeiron</t>
  </si>
  <si>
    <t>2016-06-20 04:00:00 UTC</t>
  </si>
  <si>
    <t>2016-02-05 05:00:00 UTC</t>
  </si>
  <si>
    <t>2016-01-09 05:00:00 UTC</t>
  </si>
  <si>
    <t>2015-12-14 05:00:00 UTC</t>
  </si>
  <si>
    <t>Mixed</t>
  </si>
  <si>
    <t>2015-07-31 04:00:00 UTC</t>
  </si>
  <si>
    <t>European</t>
  </si>
  <si>
    <t>2015-04-20 04:00:00 UTC</t>
  </si>
  <si>
    <t>2015-02-12 05:00:00 UTC</t>
  </si>
  <si>
    <t>2014-10-13 04:00:00 UTC</t>
  </si>
  <si>
    <t>2014-09-29 04:00:00 UTC</t>
  </si>
  <si>
    <t>2013-05-29 04:00:00 UTC</t>
  </si>
  <si>
    <t>2013-03-31 04:00:00 UTC</t>
  </si>
  <si>
    <t>2013-03-06 05:00:00 UTC</t>
  </si>
  <si>
    <t>2012-12-22 05:00:00 UTC</t>
  </si>
  <si>
    <t>2012-09-17 04:00:00 UTC</t>
  </si>
  <si>
    <t>2012-04-25 04:00:00 UTC</t>
  </si>
  <si>
    <t>2011-12-04 05:00:00 UTC</t>
  </si>
  <si>
    <t>2011-03-27 04:00:00 UTC</t>
  </si>
  <si>
    <t>Archiv f√ºr Geschichte der Philosophie</t>
  </si>
  <si>
    <t>2018-08-25 04:00:00 UTC</t>
  </si>
  <si>
    <t>2018-05-07 04:00:00 UTC</t>
  </si>
  <si>
    <t>2018-03-19 04:00:00 UTC</t>
  </si>
  <si>
    <t>2018-03-13 04:00:00 UTC</t>
  </si>
  <si>
    <t>Other</t>
  </si>
  <si>
    <t>Journal name</t>
  </si>
  <si>
    <t>Created at</t>
  </si>
  <si>
    <t>Gender</t>
  </si>
  <si>
    <t>Demographics</t>
  </si>
  <si>
    <t>Comment count</t>
  </si>
  <si>
    <t>Comment quality</t>
  </si>
  <si>
    <t>Editor experience</t>
  </si>
  <si>
    <t>Professional status</t>
  </si>
  <si>
    <t>Verdict</t>
  </si>
  <si>
    <t>Second verdict</t>
  </si>
  <si>
    <t>Response time</t>
  </si>
  <si>
    <t>Time from acceptance to publication</t>
  </si>
  <si>
    <t>Date of acceptance</t>
  </si>
  <si>
    <t>Blurb</t>
  </si>
  <si>
    <t>from 2011 on</t>
  </si>
  <si>
    <t>British Journal for the History of Philosophy</t>
  </si>
  <si>
    <t>2018-09-21 04:00:00 UTC</t>
  </si>
  <si>
    <t>2018-09-03 04:00:00 UTC</t>
  </si>
  <si>
    <t>2018-05-15 04:00:00 UTC</t>
  </si>
  <si>
    <t>2018-04-26 04:00:00 UTC</t>
  </si>
  <si>
    <t>2018-03-12 04:00:00 UTC</t>
  </si>
  <si>
    <t>2018-01-23 05:00:00 UTC</t>
  </si>
  <si>
    <t>2017-11-15 05:00:00 UTC</t>
  </si>
  <si>
    <t>2016-12-15 05:00:00 UTC</t>
  </si>
  <si>
    <t>2016-06-16 04:00:00 UTC</t>
  </si>
  <si>
    <t>2016-06-07 04:00:00 UTC</t>
  </si>
  <si>
    <t>2016-05-18 04:00:00 UTC</t>
  </si>
  <si>
    <t>2016-02-17 05:00:00 UTC</t>
  </si>
  <si>
    <t>2016-02-07 05:00:00 UTC</t>
  </si>
  <si>
    <t>Mexican mestizo</t>
  </si>
  <si>
    <t>2015-12-16 05:00:00 UTC</t>
  </si>
  <si>
    <t>2015-11-03 05:00:00 UTC</t>
  </si>
  <si>
    <t>2015-11-01 04:00:00 UTC</t>
  </si>
  <si>
    <t>2015-10-12 04:00:00 UTC</t>
  </si>
  <si>
    <t>2015-10-02 04:00:00 UTC</t>
  </si>
  <si>
    <t>2015-09-29 04:00:00 UTC</t>
  </si>
  <si>
    <t>2015-08-15 04:00:00 UTC</t>
  </si>
  <si>
    <t>2015-08-12 04:00:00 UTC</t>
  </si>
  <si>
    <t>2015-07-23 04:00:00 UTC</t>
  </si>
  <si>
    <t>2015-07-08 04:00:00 UTC</t>
  </si>
  <si>
    <t>2015-07-03 04:00:00 UTC</t>
  </si>
  <si>
    <t>2015-06-16 04:00:00 UTC</t>
  </si>
  <si>
    <t>2015-06-12 04:00:00 UTC</t>
  </si>
  <si>
    <t>2015-04-23 04:00:00 UTC</t>
  </si>
  <si>
    <t>2015-04-11 04:00:00 UTC</t>
  </si>
  <si>
    <t>2015-03-28 04:00:00 UTC</t>
  </si>
  <si>
    <t>2015-02-09 05:00:00 UTC</t>
  </si>
  <si>
    <t>2015-02-05 05:00:00 UTC</t>
  </si>
  <si>
    <t>2015-02-03 05:00:00 UTC</t>
  </si>
  <si>
    <t>2015-01-19 05:00:00 UTC</t>
  </si>
  <si>
    <t>2015-01-18 05:00:00 UTC</t>
  </si>
  <si>
    <t>2015-01-08 05:00:00 UTC</t>
  </si>
  <si>
    <t>2015-01-03 05:00:00 UTC</t>
  </si>
  <si>
    <t>2013-11-19 05:00:00 UTC</t>
  </si>
  <si>
    <t>2015-03-24 04:00:00 UTC</t>
  </si>
  <si>
    <t>2011-03-23 04:00:00 UTC</t>
  </si>
  <si>
    <t>from 2015 on</t>
  </si>
  <si>
    <t>Classical Quarterly</t>
  </si>
  <si>
    <t>2018-10-19 04:00:00 UTC</t>
  </si>
  <si>
    <t>2016-02-15 05:00:00 UTC</t>
  </si>
  <si>
    <t>Anglo-Saxon</t>
  </si>
  <si>
    <t>2014-09-10 04:00:00 UTC</t>
  </si>
  <si>
    <t>2014-05-31 04:00:00 UTC</t>
  </si>
  <si>
    <t>2014-04-19 04:00:00 UTC</t>
  </si>
  <si>
    <t>2013-11-28 05:00:00 UTC</t>
  </si>
  <si>
    <t>2013-07-25 04:00:00 UTC</t>
  </si>
  <si>
    <t>2013-03-15 04:00:00 UTC</t>
  </si>
  <si>
    <t>2012-05-23 04:00:00 UTC</t>
  </si>
  <si>
    <t>History of Philosophy Quarterly</t>
  </si>
  <si>
    <t>2018-02-08 05:00:00 UTC</t>
  </si>
  <si>
    <t>2018-01-30 05:00:00 UTC</t>
  </si>
  <si>
    <t>2018-01-03 05:00:00 UTC</t>
  </si>
  <si>
    <t>2016-02-09 05:00:00 UTC</t>
  </si>
  <si>
    <t>2015-09-18 04:00:00 UTC</t>
  </si>
  <si>
    <t>2015-07-10 04:00:00 UTC</t>
  </si>
  <si>
    <t>2015-05-21 04:00:00 UTC</t>
  </si>
  <si>
    <t>2015-03-30 04:00:00 UTC</t>
  </si>
  <si>
    <t>2015-03-16 04:00:00 UTC</t>
  </si>
  <si>
    <t>2015-02-19 05:00:00 UTC</t>
  </si>
  <si>
    <t>FROM 2015 ON</t>
  </si>
  <si>
    <t>Journal of the History of Philosophy</t>
  </si>
  <si>
    <t>2018-05-03 04:00:00 UTC</t>
  </si>
  <si>
    <t>2018-01-21 05:00:00 UTC</t>
  </si>
  <si>
    <t>2018-01-13 05:00:00 UTC</t>
  </si>
  <si>
    <t>2015-12-07 05:00:00 UTC</t>
  </si>
  <si>
    <t>2015-11-28 05:00:00 UTC</t>
  </si>
  <si>
    <t>2015-07-20 04:00:00 UTC</t>
  </si>
  <si>
    <t>2015-07-18 04:00:00 UTC</t>
  </si>
  <si>
    <t>2015-04-02 04:00:00 UTC</t>
  </si>
  <si>
    <t>2015-03-10 04:00:00 UTC</t>
  </si>
  <si>
    <t>2015-01-06 05:00:00 UTC</t>
  </si>
  <si>
    <t>Oxford Studies in Ancient Philosophy</t>
  </si>
  <si>
    <t>2018-12-09 01:40:44 UTC</t>
  </si>
  <si>
    <t>Prefer not to answer</t>
  </si>
  <si>
    <t>Other race/ethnicity</t>
  </si>
  <si>
    <t>2018-12-06 21:54:39 UTC</t>
  </si>
  <si>
    <t>2018-09-18 04:00:00 UTC</t>
  </si>
  <si>
    <t>2018-08-12 04:00:00 UTC</t>
  </si>
  <si>
    <t>2018-07-13 04:00:00 UTC</t>
  </si>
  <si>
    <t>2018-06-26 04:00:00 UTC</t>
  </si>
  <si>
    <t>2018-04-18 04:00:00 UTC</t>
  </si>
  <si>
    <t>2018-03-27 04:00:00 UTC</t>
  </si>
  <si>
    <t>2016-09-15 04:00:00 UTC</t>
  </si>
  <si>
    <t>2016-03-15 04:00:00 UTC</t>
  </si>
  <si>
    <t>2016-01-07 05:00:00 UTC</t>
  </si>
  <si>
    <t>2015-12-04 05:00:00 UTC</t>
  </si>
  <si>
    <t>2015-11-30 05:00:00 UTC</t>
  </si>
  <si>
    <t>FROM 2015/08 ON</t>
  </si>
  <si>
    <t>Phronesis</t>
  </si>
  <si>
    <t>2018-12-09 14:04:15 UTC</t>
  </si>
  <si>
    <t>2018-06-06 04:00:00 UTC</t>
  </si>
  <si>
    <t>2018-03-30 04:00:00 UTC</t>
  </si>
  <si>
    <t>2018-02-13 05:00:00 UTC</t>
  </si>
  <si>
    <t>2016-10-15 04:00:00 UTC</t>
  </si>
  <si>
    <t>2016-07-08 04:00:00 UTC</t>
  </si>
  <si>
    <t>2016-07-06 04:00:00 UTC</t>
  </si>
  <si>
    <t>2016-04-12 04:00:00 UTC</t>
  </si>
  <si>
    <t>2016-01-24 05:00:00 UTC</t>
  </si>
  <si>
    <t>2016-01-20 05:00:00 UTC</t>
  </si>
  <si>
    <t>2015-12-22 05:00:00 UTC</t>
  </si>
  <si>
    <t>2015-10-29 04:00:00 UTC</t>
  </si>
  <si>
    <t>2015-04-27 04:00:00 UTC</t>
  </si>
  <si>
    <t>2015-01-12 05:00:00 UTC</t>
  </si>
  <si>
    <t>from 2018 on</t>
  </si>
  <si>
    <t>Plato: The Journal of the International Plato Society</t>
  </si>
  <si>
    <t>2018-12-19 20:47:00 UTC</t>
  </si>
  <si>
    <t>2018-12-21 23:04:22 UTC</t>
  </si>
  <si>
    <t>2019-01-06 08:52:50 UTC</t>
  </si>
  <si>
    <t>Asian</t>
  </si>
  <si>
    <t>Epoché: A Journal for the History of Philosophy</t>
  </si>
  <si>
    <t>2019-01-07 16:24:00 UTC</t>
  </si>
  <si>
    <t>2019-06-20 00:00:00 UTC</t>
  </si>
  <si>
    <t>2019-01-09 23:38:41 UTC</t>
  </si>
  <si>
    <t>2019-01-16 07:56:52 UTC</t>
  </si>
  <si>
    <t>2019-01-16 07:57:58 UTC</t>
  </si>
  <si>
    <t>2019-01-16 12:39:56 UTC</t>
  </si>
  <si>
    <t>Archiv für Geschichte der Philosophie</t>
  </si>
  <si>
    <t>2019-01-16 12:37:47 UTC</t>
  </si>
  <si>
    <t>2019-01-16 07:58:47 UTC</t>
  </si>
  <si>
    <t>2019-01-16 12:43:42 UTC</t>
  </si>
  <si>
    <t>2019-01-17 07:41:29 UTC</t>
  </si>
  <si>
    <t>2019-01-26 23:23:20 UTC</t>
  </si>
  <si>
    <t>2019-02-12 09:25:22 UTC</t>
  </si>
  <si>
    <t>2019-02-08 16:30:56 UTC</t>
  </si>
  <si>
    <t>2019-03-03 02:18:43 UTC</t>
  </si>
  <si>
    <t>2019-04-19 03:36:20 UTC</t>
  </si>
  <si>
    <t>2019-04-12 06:29:48 UTC</t>
  </si>
  <si>
    <t>2019-07-19 15:42:26 UTC</t>
  </si>
  <si>
    <t>2019-04-25 18:58:18 UTC</t>
  </si>
  <si>
    <t>2018-11-19 00:00:00 UTC</t>
  </si>
  <si>
    <t>2019-05-07 23:33:14 UTC</t>
  </si>
  <si>
    <t>The single reviewer comment I received suggested the paper be improved by arguing a point that I do in fact argue in the paper. While the comments were, on the whole, helpful, it's not clear the reviewer read the paper in its entirety or carefully.</t>
  </si>
  <si>
    <t>2019-05-10 23:18:12 UTC</t>
  </si>
  <si>
    <t>2019-06-21 22:42:39 UTC</t>
  </si>
  <si>
    <t>2019-06-24 23:32:17 UTC</t>
  </si>
  <si>
    <t>2019-05-21 15:28:53 UTC</t>
  </si>
  <si>
    <t>2019-08-02 16:55:02 UTC</t>
  </si>
  <si>
    <t>2019-08-14 07:47:07 UTC</t>
  </si>
  <si>
    <t>2019-08-22 17:45:15 UTC</t>
  </si>
  <si>
    <t>2019-09-11 13:27:01 UTC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</si>
</sst>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5753-30D5-0349-B75C-340814F59CB3}">
  <dimension ref="B3:U443"/>
  <sheetViews>
    <sheetView tabSelected="1" workbookViewId="0">
      <selection activeCell="C42" sqref="C42"/>
    </sheetView>
  </sheetViews>
  <sheetFormatPr baseColWidth="10" defaultRowHeight="16" x14ac:dyDescent="0.2"/>
  <cols>
    <col min="3" max="3" width="34.6640625" customWidth="1"/>
    <col min="4" max="4" width="24.33203125" customWidth="1"/>
    <col min="7" max="7" width="18.1640625" customWidth="1"/>
  </cols>
  <sheetData>
    <row r="3" spans="2:16" x14ac:dyDescent="0.2">
      <c r="O3" s="4"/>
      <c r="P3" s="4"/>
    </row>
    <row r="4" spans="2:16" x14ac:dyDescent="0.2">
      <c r="C4" t="s">
        <v>60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  <c r="I4" t="s">
        <v>66</v>
      </c>
      <c r="J4" t="s">
        <v>67</v>
      </c>
      <c r="K4" t="s">
        <v>68</v>
      </c>
      <c r="L4" t="s">
        <v>69</v>
      </c>
      <c r="M4" t="s">
        <v>70</v>
      </c>
      <c r="N4" t="s">
        <v>71</v>
      </c>
      <c r="O4" t="s">
        <v>72</v>
      </c>
      <c r="P4" t="s">
        <v>73</v>
      </c>
    </row>
    <row r="6" spans="2:16" x14ac:dyDescent="0.2">
      <c r="B6">
        <v>1</v>
      </c>
      <c r="C6" s="1" t="s">
        <v>11</v>
      </c>
      <c r="D6" t="s">
        <v>217</v>
      </c>
      <c r="G6">
        <v>2</v>
      </c>
      <c r="H6">
        <v>2</v>
      </c>
      <c r="I6">
        <v>1</v>
      </c>
      <c r="J6" t="s">
        <v>1</v>
      </c>
      <c r="K6" t="s">
        <v>5</v>
      </c>
      <c r="M6">
        <v>5</v>
      </c>
      <c r="P6" s="4"/>
    </row>
    <row r="7" spans="2:16" x14ac:dyDescent="0.2">
      <c r="B7">
        <v>2</v>
      </c>
      <c r="C7" s="1" t="s">
        <v>11</v>
      </c>
      <c r="D7" t="s">
        <v>207</v>
      </c>
      <c r="E7" t="s">
        <v>8</v>
      </c>
      <c r="F7" t="s">
        <v>154</v>
      </c>
      <c r="G7">
        <v>2</v>
      </c>
      <c r="H7">
        <v>1</v>
      </c>
      <c r="I7">
        <v>1</v>
      </c>
      <c r="J7" t="s">
        <v>6</v>
      </c>
      <c r="K7" t="s">
        <v>29</v>
      </c>
      <c r="M7">
        <v>5</v>
      </c>
    </row>
    <row r="8" spans="2:16" x14ac:dyDescent="0.2">
      <c r="B8">
        <v>3</v>
      </c>
      <c r="C8" s="1" t="s">
        <v>11</v>
      </c>
      <c r="D8" t="s">
        <v>206</v>
      </c>
      <c r="E8" t="s">
        <v>0</v>
      </c>
      <c r="F8" t="s">
        <v>4</v>
      </c>
      <c r="G8">
        <v>1</v>
      </c>
      <c r="H8">
        <v>5</v>
      </c>
      <c r="I8">
        <v>4</v>
      </c>
      <c r="J8" t="s">
        <v>1</v>
      </c>
      <c r="K8" t="s">
        <v>7</v>
      </c>
      <c r="L8" t="s">
        <v>3</v>
      </c>
      <c r="M8">
        <v>5</v>
      </c>
    </row>
    <row r="9" spans="2:16" x14ac:dyDescent="0.2">
      <c r="B9">
        <v>4</v>
      </c>
      <c r="C9" s="2" t="s">
        <v>11</v>
      </c>
      <c r="D9" s="3" t="s">
        <v>202</v>
      </c>
      <c r="E9" s="4"/>
      <c r="F9" s="4"/>
      <c r="G9" s="3">
        <v>1</v>
      </c>
      <c r="H9" s="3">
        <v>5</v>
      </c>
      <c r="I9" s="4"/>
      <c r="J9" s="3" t="s">
        <v>6</v>
      </c>
      <c r="K9" s="3" t="s">
        <v>7</v>
      </c>
      <c r="L9" s="3" t="s">
        <v>3</v>
      </c>
      <c r="M9" s="3">
        <v>8</v>
      </c>
      <c r="N9" s="4"/>
      <c r="O9" s="4"/>
      <c r="P9" s="4"/>
    </row>
    <row r="10" spans="2:16" x14ac:dyDescent="0.2">
      <c r="B10">
        <v>5</v>
      </c>
      <c r="C10" s="2" t="s">
        <v>11</v>
      </c>
      <c r="D10" s="3" t="s">
        <v>200</v>
      </c>
      <c r="E10" s="3" t="s">
        <v>0</v>
      </c>
      <c r="F10" s="3" t="s">
        <v>4</v>
      </c>
      <c r="G10" s="3">
        <v>2</v>
      </c>
      <c r="H10" s="3">
        <v>5</v>
      </c>
      <c r="I10" s="3">
        <v>4</v>
      </c>
      <c r="J10" s="3" t="s">
        <v>6</v>
      </c>
      <c r="K10" s="3" t="s">
        <v>3</v>
      </c>
      <c r="L10" s="4"/>
      <c r="M10" s="3">
        <v>8</v>
      </c>
    </row>
    <row r="11" spans="2:16" x14ac:dyDescent="0.2">
      <c r="B11">
        <v>6</v>
      </c>
      <c r="C11" s="2" t="s">
        <v>11</v>
      </c>
      <c r="D11" s="3" t="s">
        <v>192</v>
      </c>
      <c r="E11" s="3" t="s">
        <v>0</v>
      </c>
      <c r="F11" s="3" t="s">
        <v>4</v>
      </c>
      <c r="G11" s="3">
        <v>1</v>
      </c>
      <c r="H11" s="3">
        <v>4</v>
      </c>
      <c r="I11" s="3">
        <v>4</v>
      </c>
      <c r="J11" s="3" t="s">
        <v>10</v>
      </c>
      <c r="K11" s="3" t="s">
        <v>5</v>
      </c>
      <c r="L11" s="4"/>
      <c r="M11" s="3">
        <v>4</v>
      </c>
      <c r="N11" s="4"/>
      <c r="O11" s="4"/>
    </row>
    <row r="12" spans="2:16" x14ac:dyDescent="0.2">
      <c r="B12">
        <v>7</v>
      </c>
      <c r="C12" t="s">
        <v>11</v>
      </c>
      <c r="D12" t="s">
        <v>12</v>
      </c>
      <c r="E12" t="s">
        <v>8</v>
      </c>
      <c r="G12">
        <v>1</v>
      </c>
      <c r="H12">
        <v>2</v>
      </c>
      <c r="I12">
        <v>5</v>
      </c>
      <c r="J12" t="s">
        <v>13</v>
      </c>
      <c r="K12" t="s">
        <v>2</v>
      </c>
      <c r="L12" t="s">
        <v>5</v>
      </c>
      <c r="M12">
        <v>3</v>
      </c>
    </row>
    <row r="13" spans="2:16" x14ac:dyDescent="0.2">
      <c r="B13">
        <v>8</v>
      </c>
      <c r="C13" t="s">
        <v>11</v>
      </c>
      <c r="D13" t="s">
        <v>14</v>
      </c>
      <c r="E13" t="s">
        <v>0</v>
      </c>
      <c r="G13">
        <v>2</v>
      </c>
      <c r="H13">
        <v>2</v>
      </c>
      <c r="I13">
        <v>4</v>
      </c>
      <c r="J13" t="s">
        <v>6</v>
      </c>
      <c r="K13" t="s">
        <v>5</v>
      </c>
    </row>
    <row r="14" spans="2:16" x14ac:dyDescent="0.2">
      <c r="B14">
        <v>9</v>
      </c>
      <c r="C14" t="s">
        <v>11</v>
      </c>
      <c r="D14" t="s">
        <v>15</v>
      </c>
      <c r="E14" t="s">
        <v>0</v>
      </c>
      <c r="G14">
        <v>2</v>
      </c>
      <c r="H14">
        <v>1</v>
      </c>
      <c r="I14">
        <v>3</v>
      </c>
      <c r="J14" t="s">
        <v>6</v>
      </c>
      <c r="K14" t="s">
        <v>5</v>
      </c>
      <c r="M14">
        <v>4.25</v>
      </c>
    </row>
    <row r="15" spans="2:16" x14ac:dyDescent="0.2">
      <c r="B15">
        <v>10</v>
      </c>
      <c r="C15" t="s">
        <v>11</v>
      </c>
      <c r="D15" t="s">
        <v>15</v>
      </c>
      <c r="E15" t="s">
        <v>0</v>
      </c>
      <c r="G15">
        <v>2</v>
      </c>
      <c r="H15">
        <v>1</v>
      </c>
      <c r="I15">
        <v>3</v>
      </c>
      <c r="J15" t="s">
        <v>6</v>
      </c>
      <c r="K15" t="s">
        <v>5</v>
      </c>
      <c r="M15">
        <v>4.25</v>
      </c>
      <c r="N15">
        <v>14</v>
      </c>
    </row>
    <row r="16" spans="2:16" x14ac:dyDescent="0.2">
      <c r="B16">
        <v>11</v>
      </c>
      <c r="C16" t="s">
        <v>11</v>
      </c>
      <c r="D16" t="s">
        <v>15</v>
      </c>
      <c r="E16" t="s">
        <v>0</v>
      </c>
      <c r="G16">
        <v>2</v>
      </c>
      <c r="H16">
        <v>1</v>
      </c>
      <c r="I16">
        <v>3</v>
      </c>
      <c r="J16" t="s">
        <v>6</v>
      </c>
      <c r="K16" t="s">
        <v>5</v>
      </c>
      <c r="M16">
        <v>4.25</v>
      </c>
    </row>
    <row r="17" spans="2:13" x14ac:dyDescent="0.2">
      <c r="B17">
        <v>12</v>
      </c>
      <c r="C17" t="s">
        <v>11</v>
      </c>
      <c r="D17" t="s">
        <v>16</v>
      </c>
      <c r="E17" t="s">
        <v>0</v>
      </c>
      <c r="F17" t="s">
        <v>4</v>
      </c>
      <c r="G17">
        <v>1</v>
      </c>
      <c r="H17">
        <v>3</v>
      </c>
      <c r="I17">
        <v>3</v>
      </c>
      <c r="J17" t="s">
        <v>13</v>
      </c>
      <c r="K17" t="s">
        <v>5</v>
      </c>
      <c r="M17">
        <v>3</v>
      </c>
    </row>
    <row r="18" spans="2:13" x14ac:dyDescent="0.2">
      <c r="B18">
        <v>13</v>
      </c>
      <c r="C18" t="s">
        <v>11</v>
      </c>
      <c r="D18" t="s">
        <v>17</v>
      </c>
      <c r="E18" t="s">
        <v>0</v>
      </c>
      <c r="F18" t="s">
        <v>4</v>
      </c>
      <c r="G18">
        <v>1</v>
      </c>
      <c r="H18">
        <v>2</v>
      </c>
      <c r="I18">
        <v>3</v>
      </c>
      <c r="J18" t="s">
        <v>10</v>
      </c>
      <c r="K18" t="s">
        <v>5</v>
      </c>
      <c r="M18">
        <v>3.5</v>
      </c>
    </row>
    <row r="19" spans="2:13" x14ac:dyDescent="0.2">
      <c r="B19">
        <v>14</v>
      </c>
      <c r="C19" t="s">
        <v>11</v>
      </c>
      <c r="D19" t="s">
        <v>18</v>
      </c>
      <c r="E19" t="s">
        <v>0</v>
      </c>
      <c r="G19">
        <v>1</v>
      </c>
      <c r="H19">
        <v>5</v>
      </c>
      <c r="I19">
        <v>5</v>
      </c>
      <c r="J19" t="s">
        <v>6</v>
      </c>
      <c r="K19" t="s">
        <v>5</v>
      </c>
      <c r="M19">
        <v>2.25</v>
      </c>
    </row>
    <row r="20" spans="2:13" x14ac:dyDescent="0.2">
      <c r="B20">
        <v>15</v>
      </c>
      <c r="C20" t="s">
        <v>11</v>
      </c>
      <c r="D20" t="s">
        <v>19</v>
      </c>
      <c r="E20" t="s">
        <v>0</v>
      </c>
      <c r="F20" t="s">
        <v>4</v>
      </c>
      <c r="G20">
        <v>1</v>
      </c>
      <c r="H20">
        <v>4</v>
      </c>
      <c r="I20">
        <v>5</v>
      </c>
      <c r="J20" t="s">
        <v>1</v>
      </c>
      <c r="K20" t="s">
        <v>3</v>
      </c>
      <c r="M20">
        <v>7</v>
      </c>
    </row>
    <row r="21" spans="2:13" x14ac:dyDescent="0.2">
      <c r="B21">
        <v>16</v>
      </c>
      <c r="C21" t="s">
        <v>11</v>
      </c>
      <c r="D21" t="s">
        <v>20</v>
      </c>
      <c r="E21" t="s">
        <v>0</v>
      </c>
      <c r="G21">
        <v>2</v>
      </c>
      <c r="H21">
        <v>5</v>
      </c>
      <c r="I21">
        <v>5</v>
      </c>
      <c r="J21" t="s">
        <v>6</v>
      </c>
      <c r="K21" t="s">
        <v>2</v>
      </c>
      <c r="M21">
        <v>4.5</v>
      </c>
    </row>
    <row r="22" spans="2:13" x14ac:dyDescent="0.2">
      <c r="B22">
        <v>17</v>
      </c>
      <c r="C22" t="s">
        <v>11</v>
      </c>
      <c r="D22" t="s">
        <v>21</v>
      </c>
      <c r="E22" t="s">
        <v>0</v>
      </c>
      <c r="F22" t="s">
        <v>4</v>
      </c>
      <c r="G22">
        <v>1</v>
      </c>
      <c r="H22">
        <v>5</v>
      </c>
      <c r="I22">
        <v>5</v>
      </c>
      <c r="J22" t="s">
        <v>6</v>
      </c>
      <c r="K22" t="s">
        <v>2</v>
      </c>
      <c r="M22">
        <v>4.5</v>
      </c>
    </row>
    <row r="23" spans="2:13" x14ac:dyDescent="0.2">
      <c r="B23">
        <v>18</v>
      </c>
      <c r="C23" t="s">
        <v>11</v>
      </c>
      <c r="D23" t="s">
        <v>22</v>
      </c>
      <c r="E23" t="s">
        <v>0</v>
      </c>
      <c r="G23">
        <v>1</v>
      </c>
      <c r="H23">
        <v>1</v>
      </c>
      <c r="I23">
        <v>1</v>
      </c>
      <c r="J23" t="s">
        <v>6</v>
      </c>
      <c r="K23" t="s">
        <v>5</v>
      </c>
      <c r="M23">
        <v>6.5</v>
      </c>
    </row>
    <row r="24" spans="2:13" x14ac:dyDescent="0.2">
      <c r="B24">
        <v>19</v>
      </c>
      <c r="C24" t="s">
        <v>11</v>
      </c>
      <c r="D24" t="s">
        <v>23</v>
      </c>
      <c r="E24" t="s">
        <v>8</v>
      </c>
      <c r="G24">
        <v>1</v>
      </c>
      <c r="H24">
        <v>4</v>
      </c>
      <c r="I24">
        <v>2</v>
      </c>
      <c r="J24" t="s">
        <v>13</v>
      </c>
      <c r="K24" t="s">
        <v>5</v>
      </c>
      <c r="M24">
        <v>3.5</v>
      </c>
    </row>
    <row r="25" spans="2:13" x14ac:dyDescent="0.2">
      <c r="B25">
        <v>20</v>
      </c>
      <c r="C25" t="s">
        <v>11</v>
      </c>
      <c r="D25" t="s">
        <v>24</v>
      </c>
      <c r="E25" t="s">
        <v>0</v>
      </c>
      <c r="G25">
        <v>1</v>
      </c>
      <c r="H25">
        <v>4</v>
      </c>
      <c r="I25">
        <v>4</v>
      </c>
      <c r="J25" t="s">
        <v>6</v>
      </c>
      <c r="K25" t="s">
        <v>5</v>
      </c>
      <c r="M25">
        <v>1</v>
      </c>
    </row>
    <row r="26" spans="2:13" x14ac:dyDescent="0.2">
      <c r="B26">
        <v>21</v>
      </c>
      <c r="C26" t="s">
        <v>11</v>
      </c>
      <c r="D26" t="s">
        <v>25</v>
      </c>
      <c r="E26" t="s">
        <v>8</v>
      </c>
      <c r="G26">
        <v>1</v>
      </c>
      <c r="H26">
        <v>3</v>
      </c>
      <c r="I26">
        <v>3</v>
      </c>
      <c r="J26" t="s">
        <v>13</v>
      </c>
      <c r="K26" t="s">
        <v>2</v>
      </c>
      <c r="L26" t="s">
        <v>5</v>
      </c>
      <c r="M26">
        <v>8</v>
      </c>
    </row>
    <row r="27" spans="2:13" x14ac:dyDescent="0.2">
      <c r="B27" s="1">
        <v>22</v>
      </c>
      <c r="C27" t="s">
        <v>11</v>
      </c>
      <c r="D27" t="s">
        <v>26</v>
      </c>
      <c r="E27" t="s">
        <v>0</v>
      </c>
      <c r="G27">
        <v>1</v>
      </c>
      <c r="H27">
        <v>1</v>
      </c>
      <c r="I27">
        <v>4</v>
      </c>
      <c r="J27" t="s">
        <v>6</v>
      </c>
      <c r="K27" t="s">
        <v>5</v>
      </c>
      <c r="M27">
        <v>9</v>
      </c>
    </row>
    <row r="28" spans="2:13" x14ac:dyDescent="0.2">
      <c r="B28">
        <v>23</v>
      </c>
      <c r="C28" t="s">
        <v>11</v>
      </c>
      <c r="D28" t="s">
        <v>26</v>
      </c>
      <c r="E28" t="s">
        <v>0</v>
      </c>
      <c r="G28">
        <v>1</v>
      </c>
      <c r="H28">
        <v>5</v>
      </c>
      <c r="I28">
        <v>4</v>
      </c>
      <c r="J28" t="s">
        <v>6</v>
      </c>
      <c r="K28" t="s">
        <v>5</v>
      </c>
      <c r="M28">
        <v>3</v>
      </c>
    </row>
    <row r="29" spans="2:13" x14ac:dyDescent="0.2">
      <c r="B29">
        <v>24</v>
      </c>
      <c r="C29" t="s">
        <v>11</v>
      </c>
      <c r="D29" t="s">
        <v>27</v>
      </c>
      <c r="E29" t="s">
        <v>0</v>
      </c>
      <c r="G29">
        <v>1</v>
      </c>
      <c r="H29">
        <v>1</v>
      </c>
      <c r="I29">
        <v>1</v>
      </c>
      <c r="J29" t="s">
        <v>13</v>
      </c>
      <c r="K29" t="s">
        <v>2</v>
      </c>
      <c r="M29">
        <v>8</v>
      </c>
    </row>
    <row r="30" spans="2:13" x14ac:dyDescent="0.2">
      <c r="B30" s="1">
        <v>25</v>
      </c>
      <c r="C30" t="s">
        <v>11</v>
      </c>
      <c r="D30" t="s">
        <v>28</v>
      </c>
      <c r="E30" t="s">
        <v>0</v>
      </c>
      <c r="F30" t="s">
        <v>4</v>
      </c>
      <c r="G30">
        <v>1</v>
      </c>
      <c r="H30">
        <v>1</v>
      </c>
      <c r="I30">
        <v>3</v>
      </c>
      <c r="J30" t="s">
        <v>13</v>
      </c>
      <c r="K30" t="s">
        <v>2</v>
      </c>
      <c r="L30" t="s">
        <v>29</v>
      </c>
      <c r="M30">
        <v>2.5</v>
      </c>
    </row>
    <row r="31" spans="2:13" x14ac:dyDescent="0.2">
      <c r="B31">
        <v>26</v>
      </c>
      <c r="C31" t="s">
        <v>11</v>
      </c>
      <c r="D31" t="s">
        <v>30</v>
      </c>
      <c r="G31">
        <v>1</v>
      </c>
      <c r="H31">
        <v>3</v>
      </c>
      <c r="I31">
        <v>4</v>
      </c>
      <c r="J31" t="s">
        <v>13</v>
      </c>
      <c r="K31" t="s">
        <v>2</v>
      </c>
      <c r="M31">
        <v>6</v>
      </c>
    </row>
    <row r="32" spans="2:13" x14ac:dyDescent="0.2">
      <c r="B32" s="1">
        <v>27</v>
      </c>
      <c r="C32" t="s">
        <v>11</v>
      </c>
      <c r="D32" t="s">
        <v>31</v>
      </c>
      <c r="E32" t="s">
        <v>0</v>
      </c>
      <c r="F32" t="s">
        <v>32</v>
      </c>
      <c r="H32">
        <v>2</v>
      </c>
      <c r="I32">
        <v>3</v>
      </c>
      <c r="J32" t="s">
        <v>6</v>
      </c>
      <c r="K32" t="s">
        <v>7</v>
      </c>
      <c r="L32" t="s">
        <v>3</v>
      </c>
      <c r="M32">
        <v>3</v>
      </c>
    </row>
    <row r="33" spans="2:14" x14ac:dyDescent="0.2">
      <c r="B33">
        <v>28</v>
      </c>
      <c r="C33" t="s">
        <v>11</v>
      </c>
      <c r="D33" t="s">
        <v>33</v>
      </c>
      <c r="G33">
        <v>1</v>
      </c>
      <c r="H33">
        <v>4</v>
      </c>
      <c r="I33">
        <v>4</v>
      </c>
      <c r="J33" t="s">
        <v>13</v>
      </c>
      <c r="K33" t="s">
        <v>3</v>
      </c>
      <c r="M33">
        <v>4</v>
      </c>
    </row>
    <row r="34" spans="2:14" x14ac:dyDescent="0.2">
      <c r="C34" t="s">
        <v>74</v>
      </c>
      <c r="G34">
        <f>AVERAGE(G6:G33)</f>
        <v>1.2962962962962963</v>
      </c>
      <c r="H34">
        <f t="shared" ref="H34:I34" si="0">AVERAGE(H6:H33)</f>
        <v>2.9285714285714284</v>
      </c>
      <c r="I34">
        <f t="shared" si="0"/>
        <v>3.3703703703703702</v>
      </c>
      <c r="M34">
        <f>AVERAGE(M6:M33)</f>
        <v>4.8148148148148149</v>
      </c>
    </row>
    <row r="43" spans="2:14" x14ac:dyDescent="0.2">
      <c r="B43">
        <v>1</v>
      </c>
      <c r="C43" t="s">
        <v>34</v>
      </c>
      <c r="D43" t="s">
        <v>35</v>
      </c>
      <c r="E43" t="s">
        <v>8</v>
      </c>
      <c r="G43">
        <v>1</v>
      </c>
      <c r="H43">
        <v>1</v>
      </c>
      <c r="I43">
        <v>3</v>
      </c>
      <c r="J43" t="s">
        <v>1</v>
      </c>
      <c r="K43" t="s">
        <v>2</v>
      </c>
      <c r="L43" t="s">
        <v>5</v>
      </c>
      <c r="M43">
        <v>7</v>
      </c>
    </row>
    <row r="44" spans="2:14" x14ac:dyDescent="0.2">
      <c r="B44">
        <v>2</v>
      </c>
      <c r="C44" t="s">
        <v>34</v>
      </c>
      <c r="D44" t="s">
        <v>36</v>
      </c>
      <c r="E44" t="s">
        <v>0</v>
      </c>
      <c r="F44" t="s">
        <v>4</v>
      </c>
      <c r="G44">
        <v>1</v>
      </c>
      <c r="H44">
        <v>3</v>
      </c>
      <c r="I44">
        <v>3</v>
      </c>
      <c r="J44" t="s">
        <v>1</v>
      </c>
      <c r="K44" t="s">
        <v>3</v>
      </c>
      <c r="M44">
        <v>0.5</v>
      </c>
    </row>
    <row r="45" spans="2:14" x14ac:dyDescent="0.2">
      <c r="B45">
        <v>3</v>
      </c>
      <c r="C45" t="s">
        <v>34</v>
      </c>
      <c r="D45" t="s">
        <v>37</v>
      </c>
      <c r="E45" t="s">
        <v>8</v>
      </c>
      <c r="F45" t="s">
        <v>4</v>
      </c>
      <c r="G45">
        <v>1</v>
      </c>
      <c r="H45">
        <v>3</v>
      </c>
      <c r="I45">
        <v>3</v>
      </c>
      <c r="J45" t="s">
        <v>10</v>
      </c>
      <c r="K45" t="s">
        <v>3</v>
      </c>
      <c r="M45">
        <v>13</v>
      </c>
      <c r="N45">
        <v>6</v>
      </c>
    </row>
    <row r="46" spans="2:14" x14ac:dyDescent="0.2">
      <c r="B46">
        <v>4</v>
      </c>
      <c r="C46" t="s">
        <v>34</v>
      </c>
      <c r="D46" t="s">
        <v>38</v>
      </c>
      <c r="G46">
        <v>1</v>
      </c>
      <c r="H46">
        <v>2</v>
      </c>
      <c r="I46">
        <v>4</v>
      </c>
      <c r="J46" t="s">
        <v>13</v>
      </c>
      <c r="K46" t="s">
        <v>2</v>
      </c>
      <c r="L46" t="s">
        <v>29</v>
      </c>
      <c r="M46">
        <v>12</v>
      </c>
    </row>
    <row r="47" spans="2:14" x14ac:dyDescent="0.2">
      <c r="B47">
        <v>5</v>
      </c>
      <c r="C47" t="s">
        <v>34</v>
      </c>
      <c r="D47" t="s">
        <v>14</v>
      </c>
      <c r="E47" t="s">
        <v>0</v>
      </c>
      <c r="F47" t="s">
        <v>39</v>
      </c>
      <c r="G47">
        <v>1</v>
      </c>
      <c r="H47">
        <v>1</v>
      </c>
      <c r="I47">
        <v>2</v>
      </c>
      <c r="J47" t="s">
        <v>6</v>
      </c>
      <c r="K47" t="s">
        <v>5</v>
      </c>
      <c r="M47">
        <v>2</v>
      </c>
    </row>
    <row r="48" spans="2:14" x14ac:dyDescent="0.2">
      <c r="B48">
        <v>6</v>
      </c>
      <c r="C48" t="s">
        <v>34</v>
      </c>
      <c r="D48" t="s">
        <v>40</v>
      </c>
      <c r="E48" t="s">
        <v>0</v>
      </c>
      <c r="F48" t="s">
        <v>41</v>
      </c>
      <c r="I48">
        <v>3</v>
      </c>
      <c r="J48" t="s">
        <v>6</v>
      </c>
      <c r="K48" t="s">
        <v>3</v>
      </c>
      <c r="M48">
        <v>6</v>
      </c>
    </row>
    <row r="49" spans="2:16" x14ac:dyDescent="0.2">
      <c r="B49">
        <v>7</v>
      </c>
      <c r="C49" t="s">
        <v>34</v>
      </c>
      <c r="D49" t="s">
        <v>42</v>
      </c>
      <c r="E49" t="s">
        <v>0</v>
      </c>
      <c r="G49">
        <v>1</v>
      </c>
      <c r="H49">
        <v>5</v>
      </c>
      <c r="I49">
        <v>4</v>
      </c>
      <c r="J49" t="s">
        <v>13</v>
      </c>
      <c r="K49" t="s">
        <v>2</v>
      </c>
      <c r="L49" t="s">
        <v>3</v>
      </c>
      <c r="M49">
        <v>5</v>
      </c>
      <c r="N49">
        <v>3</v>
      </c>
    </row>
    <row r="50" spans="2:16" x14ac:dyDescent="0.2">
      <c r="B50">
        <v>8</v>
      </c>
      <c r="C50" t="s">
        <v>34</v>
      </c>
      <c r="D50" t="s">
        <v>43</v>
      </c>
      <c r="G50">
        <v>1</v>
      </c>
      <c r="H50">
        <v>5</v>
      </c>
      <c r="I50">
        <v>5</v>
      </c>
      <c r="J50" t="s">
        <v>6</v>
      </c>
      <c r="K50" t="s">
        <v>3</v>
      </c>
      <c r="M50">
        <v>4.5</v>
      </c>
    </row>
    <row r="51" spans="2:16" x14ac:dyDescent="0.2">
      <c r="B51">
        <v>9</v>
      </c>
      <c r="C51" t="s">
        <v>34</v>
      </c>
      <c r="D51" t="s">
        <v>44</v>
      </c>
      <c r="G51">
        <v>1</v>
      </c>
      <c r="H51">
        <v>4</v>
      </c>
      <c r="J51" t="s">
        <v>6</v>
      </c>
      <c r="K51" t="s">
        <v>2</v>
      </c>
      <c r="M51">
        <v>11</v>
      </c>
    </row>
    <row r="52" spans="2:16" x14ac:dyDescent="0.2">
      <c r="B52">
        <v>10</v>
      </c>
      <c r="C52" t="s">
        <v>34</v>
      </c>
      <c r="D52" t="s">
        <v>45</v>
      </c>
      <c r="E52" t="s">
        <v>0</v>
      </c>
      <c r="G52">
        <v>1</v>
      </c>
      <c r="H52">
        <v>1</v>
      </c>
      <c r="I52">
        <v>1</v>
      </c>
      <c r="J52" t="s">
        <v>10</v>
      </c>
      <c r="K52" t="s">
        <v>5</v>
      </c>
      <c r="M52">
        <v>6</v>
      </c>
    </row>
    <row r="53" spans="2:16" x14ac:dyDescent="0.2">
      <c r="B53">
        <v>11</v>
      </c>
      <c r="C53" t="s">
        <v>34</v>
      </c>
      <c r="D53" t="s">
        <v>20</v>
      </c>
      <c r="E53" t="s">
        <v>0</v>
      </c>
      <c r="F53" t="s">
        <v>4</v>
      </c>
      <c r="G53">
        <v>1</v>
      </c>
      <c r="H53">
        <v>3</v>
      </c>
      <c r="I53">
        <v>3</v>
      </c>
      <c r="J53" t="s">
        <v>1</v>
      </c>
      <c r="K53" t="s">
        <v>3</v>
      </c>
      <c r="M53">
        <v>12</v>
      </c>
    </row>
    <row r="54" spans="2:16" x14ac:dyDescent="0.2">
      <c r="B54">
        <v>12</v>
      </c>
      <c r="C54" t="s">
        <v>34</v>
      </c>
      <c r="D54" t="s">
        <v>46</v>
      </c>
      <c r="E54" t="s">
        <v>0</v>
      </c>
      <c r="G54">
        <v>0</v>
      </c>
      <c r="H54">
        <v>1</v>
      </c>
      <c r="I54">
        <v>1</v>
      </c>
      <c r="J54" t="s">
        <v>10</v>
      </c>
      <c r="K54" t="s">
        <v>5</v>
      </c>
      <c r="M54">
        <v>5.5</v>
      </c>
    </row>
    <row r="55" spans="2:16" x14ac:dyDescent="0.2">
      <c r="B55">
        <v>13</v>
      </c>
      <c r="C55" t="s">
        <v>34</v>
      </c>
      <c r="D55" t="s">
        <v>47</v>
      </c>
      <c r="E55" t="s">
        <v>0</v>
      </c>
      <c r="F55" t="s">
        <v>9</v>
      </c>
      <c r="G55">
        <v>1</v>
      </c>
      <c r="H55">
        <v>5</v>
      </c>
      <c r="I55">
        <v>3</v>
      </c>
      <c r="J55" t="s">
        <v>1</v>
      </c>
      <c r="K55" t="s">
        <v>5</v>
      </c>
      <c r="M55">
        <v>7</v>
      </c>
    </row>
    <row r="56" spans="2:16" x14ac:dyDescent="0.2">
      <c r="B56">
        <v>14</v>
      </c>
      <c r="C56" t="s">
        <v>34</v>
      </c>
      <c r="D56" t="s">
        <v>48</v>
      </c>
      <c r="G56">
        <v>0</v>
      </c>
      <c r="H56">
        <v>1</v>
      </c>
      <c r="I56">
        <v>1</v>
      </c>
      <c r="J56" t="s">
        <v>13</v>
      </c>
      <c r="K56" t="s">
        <v>5</v>
      </c>
    </row>
    <row r="57" spans="2:16" x14ac:dyDescent="0.2">
      <c r="B57">
        <v>15</v>
      </c>
      <c r="C57" t="s">
        <v>34</v>
      </c>
      <c r="D57" t="s">
        <v>49</v>
      </c>
      <c r="E57" t="s">
        <v>0</v>
      </c>
      <c r="G57">
        <v>1</v>
      </c>
      <c r="I57">
        <v>2</v>
      </c>
      <c r="J57" t="s">
        <v>6</v>
      </c>
      <c r="K57" t="s">
        <v>7</v>
      </c>
      <c r="M57">
        <v>14</v>
      </c>
    </row>
    <row r="58" spans="2:16" x14ac:dyDescent="0.2">
      <c r="B58">
        <v>16</v>
      </c>
      <c r="C58" t="s">
        <v>34</v>
      </c>
      <c r="D58" t="s">
        <v>50</v>
      </c>
      <c r="E58" t="s">
        <v>0</v>
      </c>
      <c r="G58">
        <v>1</v>
      </c>
      <c r="H58">
        <v>2</v>
      </c>
      <c r="I58">
        <v>2</v>
      </c>
      <c r="J58" t="s">
        <v>1</v>
      </c>
      <c r="K58" t="s">
        <v>3</v>
      </c>
    </row>
    <row r="59" spans="2:16" x14ac:dyDescent="0.2">
      <c r="B59">
        <v>17</v>
      </c>
      <c r="C59" t="s">
        <v>34</v>
      </c>
      <c r="D59" t="s">
        <v>51</v>
      </c>
      <c r="E59" t="s">
        <v>0</v>
      </c>
      <c r="F59" t="s">
        <v>4</v>
      </c>
      <c r="G59">
        <v>1</v>
      </c>
      <c r="H59">
        <v>3</v>
      </c>
      <c r="I59">
        <v>3</v>
      </c>
      <c r="J59" t="s">
        <v>1</v>
      </c>
      <c r="K59" t="s">
        <v>3</v>
      </c>
      <c r="M59">
        <v>17.5</v>
      </c>
    </row>
    <row r="60" spans="2:16" x14ac:dyDescent="0.2">
      <c r="B60">
        <v>18</v>
      </c>
      <c r="C60" t="s">
        <v>34</v>
      </c>
      <c r="D60" t="s">
        <v>52</v>
      </c>
      <c r="E60" t="s">
        <v>0</v>
      </c>
      <c r="G60">
        <v>1</v>
      </c>
      <c r="H60">
        <v>4</v>
      </c>
      <c r="I60">
        <v>3</v>
      </c>
      <c r="J60" t="s">
        <v>6</v>
      </c>
      <c r="K60" t="s">
        <v>5</v>
      </c>
      <c r="M60">
        <v>8</v>
      </c>
    </row>
    <row r="61" spans="2:16" x14ac:dyDescent="0.2">
      <c r="B61">
        <v>19</v>
      </c>
      <c r="C61" t="s">
        <v>34</v>
      </c>
      <c r="D61" t="s">
        <v>30</v>
      </c>
      <c r="G61">
        <v>1</v>
      </c>
      <c r="H61">
        <v>1</v>
      </c>
      <c r="I61">
        <v>2</v>
      </c>
      <c r="J61" t="s">
        <v>13</v>
      </c>
      <c r="K61" t="s">
        <v>5</v>
      </c>
      <c r="M61">
        <v>12</v>
      </c>
      <c r="P61" s="4"/>
    </row>
    <row r="62" spans="2:16" x14ac:dyDescent="0.2">
      <c r="B62" s="1">
        <v>20</v>
      </c>
      <c r="C62" t="s">
        <v>34</v>
      </c>
      <c r="D62" t="s">
        <v>53</v>
      </c>
      <c r="G62">
        <v>0</v>
      </c>
      <c r="I62">
        <v>2</v>
      </c>
      <c r="J62" t="s">
        <v>13</v>
      </c>
      <c r="K62" t="s">
        <v>5</v>
      </c>
      <c r="M62">
        <v>10</v>
      </c>
      <c r="P62" s="4"/>
    </row>
    <row r="63" spans="2:16" x14ac:dyDescent="0.2">
      <c r="C63" t="s">
        <v>74</v>
      </c>
      <c r="G63">
        <f>AVERAGE(G43:G62)</f>
        <v>0.84210526315789469</v>
      </c>
      <c r="H63">
        <f>AVERAGE(H43:H62)</f>
        <v>2.6470588235294117</v>
      </c>
      <c r="I63">
        <f>AVERAGE(I43:I62)</f>
        <v>2.6315789473684212</v>
      </c>
      <c r="M63">
        <f>AVERAGE(M43:M62)</f>
        <v>8.5</v>
      </c>
    </row>
    <row r="66" spans="2:16" x14ac:dyDescent="0.2">
      <c r="C66" t="s">
        <v>54</v>
      </c>
      <c r="D66" t="s">
        <v>208</v>
      </c>
      <c r="E66" t="s">
        <v>0</v>
      </c>
      <c r="F66" t="s">
        <v>4</v>
      </c>
      <c r="G66">
        <v>1</v>
      </c>
      <c r="H66">
        <v>2</v>
      </c>
      <c r="I66">
        <v>2</v>
      </c>
      <c r="J66" t="s">
        <v>1</v>
      </c>
      <c r="K66" t="s">
        <v>3</v>
      </c>
      <c r="M66">
        <v>6</v>
      </c>
      <c r="N66">
        <v>18</v>
      </c>
      <c r="O66" t="s">
        <v>209</v>
      </c>
    </row>
    <row r="67" spans="2:16" x14ac:dyDescent="0.2">
      <c r="B67">
        <v>1</v>
      </c>
      <c r="C67" s="2" t="s">
        <v>196</v>
      </c>
      <c r="D67" s="3" t="s">
        <v>197</v>
      </c>
      <c r="E67" s="3" t="s">
        <v>0</v>
      </c>
      <c r="F67" s="4"/>
      <c r="G67" s="3">
        <v>2</v>
      </c>
      <c r="H67" s="3">
        <v>2</v>
      </c>
      <c r="I67" s="3">
        <v>2</v>
      </c>
      <c r="J67" s="3" t="s">
        <v>1</v>
      </c>
      <c r="K67" s="3" t="s">
        <v>5</v>
      </c>
      <c r="L67" s="4"/>
      <c r="M67" s="3">
        <v>8</v>
      </c>
    </row>
    <row r="68" spans="2:16" x14ac:dyDescent="0.2">
      <c r="B68">
        <v>2</v>
      </c>
      <c r="C68" s="2" t="s">
        <v>196</v>
      </c>
      <c r="D68" s="3" t="s">
        <v>198</v>
      </c>
      <c r="E68" s="3" t="s">
        <v>0</v>
      </c>
      <c r="F68" s="3" t="s">
        <v>4</v>
      </c>
      <c r="G68" s="3">
        <v>2</v>
      </c>
      <c r="H68" s="3">
        <v>5</v>
      </c>
      <c r="I68" s="3">
        <v>2</v>
      </c>
      <c r="J68" s="3" t="s">
        <v>1</v>
      </c>
      <c r="K68" s="3" t="s">
        <v>5</v>
      </c>
      <c r="L68" s="4"/>
      <c r="M68" s="3">
        <v>5.5</v>
      </c>
      <c r="O68" s="4"/>
      <c r="P68" s="4"/>
    </row>
    <row r="69" spans="2:16" x14ac:dyDescent="0.2">
      <c r="B69">
        <v>3</v>
      </c>
      <c r="C69" t="s">
        <v>54</v>
      </c>
      <c r="D69" t="s">
        <v>55</v>
      </c>
      <c r="G69">
        <v>2</v>
      </c>
      <c r="I69">
        <v>3</v>
      </c>
      <c r="J69" t="s">
        <v>1</v>
      </c>
      <c r="K69" t="s">
        <v>5</v>
      </c>
      <c r="M69">
        <v>7</v>
      </c>
    </row>
    <row r="70" spans="2:16" x14ac:dyDescent="0.2">
      <c r="B70" s="1">
        <v>4</v>
      </c>
      <c r="C70" t="s">
        <v>54</v>
      </c>
      <c r="D70" t="s">
        <v>56</v>
      </c>
      <c r="E70" t="s">
        <v>0</v>
      </c>
      <c r="G70">
        <v>2</v>
      </c>
      <c r="H70">
        <v>5</v>
      </c>
      <c r="I70">
        <v>4</v>
      </c>
      <c r="J70" t="s">
        <v>6</v>
      </c>
      <c r="K70" t="s">
        <v>2</v>
      </c>
      <c r="M70">
        <v>5.5</v>
      </c>
    </row>
    <row r="71" spans="2:16" x14ac:dyDescent="0.2">
      <c r="B71">
        <v>5</v>
      </c>
      <c r="C71" t="s">
        <v>54</v>
      </c>
      <c r="D71" t="s">
        <v>57</v>
      </c>
      <c r="E71" t="s">
        <v>0</v>
      </c>
      <c r="F71" t="s">
        <v>4</v>
      </c>
      <c r="G71">
        <v>2</v>
      </c>
      <c r="H71">
        <v>3</v>
      </c>
      <c r="I71">
        <v>3</v>
      </c>
      <c r="J71" t="s">
        <v>1</v>
      </c>
      <c r="K71" t="s">
        <v>5</v>
      </c>
      <c r="M71">
        <v>5.5</v>
      </c>
    </row>
    <row r="72" spans="2:16" x14ac:dyDescent="0.2">
      <c r="B72" s="1">
        <v>6</v>
      </c>
      <c r="C72" t="s">
        <v>54</v>
      </c>
      <c r="D72" t="s">
        <v>58</v>
      </c>
      <c r="E72" t="s">
        <v>0</v>
      </c>
      <c r="F72" t="s">
        <v>4</v>
      </c>
      <c r="G72">
        <v>2</v>
      </c>
      <c r="H72">
        <v>4</v>
      </c>
      <c r="I72">
        <v>2</v>
      </c>
      <c r="J72" t="s">
        <v>13</v>
      </c>
      <c r="K72" t="s">
        <v>5</v>
      </c>
      <c r="M72">
        <v>6</v>
      </c>
    </row>
    <row r="74" spans="2:16" x14ac:dyDescent="0.2">
      <c r="C74" t="s">
        <v>183</v>
      </c>
      <c r="G74">
        <f>AVERAGE(G66:G72)</f>
        <v>1.8571428571428572</v>
      </c>
      <c r="H74">
        <f>AVERAGE(H66:H72)</f>
        <v>3.5</v>
      </c>
      <c r="I74">
        <f>AVERAGE(I66:I72)</f>
        <v>2.5714285714285716</v>
      </c>
      <c r="M74">
        <f>AVERAGE(M66:M72)</f>
        <v>6.2142857142857144</v>
      </c>
    </row>
    <row r="75" spans="2:16" x14ac:dyDescent="0.2">
      <c r="B75">
        <v>1</v>
      </c>
      <c r="C75" s="1" t="s">
        <v>75</v>
      </c>
      <c r="D75" t="s">
        <v>212</v>
      </c>
      <c r="E75" t="s">
        <v>0</v>
      </c>
      <c r="F75" t="s">
        <v>4</v>
      </c>
      <c r="G75">
        <v>2</v>
      </c>
      <c r="H75">
        <v>4</v>
      </c>
      <c r="I75">
        <v>4</v>
      </c>
      <c r="J75" t="s">
        <v>6</v>
      </c>
      <c r="K75" t="s">
        <v>5</v>
      </c>
      <c r="M75">
        <v>4</v>
      </c>
    </row>
    <row r="76" spans="2:16" x14ac:dyDescent="0.2">
      <c r="B76">
        <v>2</v>
      </c>
      <c r="C76" s="1" t="s">
        <v>75</v>
      </c>
      <c r="D76" t="s">
        <v>210</v>
      </c>
      <c r="E76" t="s">
        <v>0</v>
      </c>
      <c r="F76" t="s">
        <v>4</v>
      </c>
      <c r="G76">
        <v>1</v>
      </c>
      <c r="H76">
        <v>3</v>
      </c>
      <c r="I76">
        <v>4</v>
      </c>
      <c r="J76" t="s">
        <v>1</v>
      </c>
      <c r="K76" t="s">
        <v>5</v>
      </c>
      <c r="M76">
        <v>1</v>
      </c>
      <c r="P76" t="s">
        <v>211</v>
      </c>
    </row>
    <row r="77" spans="2:16" x14ac:dyDescent="0.2">
      <c r="B77">
        <v>3</v>
      </c>
      <c r="C77" s="2" t="s">
        <v>75</v>
      </c>
      <c r="D77" s="3" t="s">
        <v>187</v>
      </c>
      <c r="E77" s="3" t="s">
        <v>0</v>
      </c>
      <c r="F77" s="3" t="s">
        <v>188</v>
      </c>
      <c r="G77" s="3">
        <v>3</v>
      </c>
      <c r="H77" s="3">
        <v>4</v>
      </c>
      <c r="I77" s="3">
        <v>4</v>
      </c>
      <c r="J77" s="3" t="s">
        <v>6</v>
      </c>
      <c r="K77" s="3" t="s">
        <v>5</v>
      </c>
      <c r="L77" s="4"/>
      <c r="M77" s="3">
        <v>3</v>
      </c>
      <c r="N77" s="4"/>
    </row>
    <row r="78" spans="2:16" x14ac:dyDescent="0.2">
      <c r="B78">
        <v>4</v>
      </c>
      <c r="C78" t="s">
        <v>75</v>
      </c>
      <c r="D78" t="s">
        <v>76</v>
      </c>
      <c r="G78">
        <v>2</v>
      </c>
      <c r="H78">
        <v>3</v>
      </c>
      <c r="I78">
        <v>2</v>
      </c>
      <c r="J78" t="s">
        <v>13</v>
      </c>
      <c r="K78" t="s">
        <v>2</v>
      </c>
      <c r="L78" t="s">
        <v>3</v>
      </c>
      <c r="M78">
        <v>2</v>
      </c>
      <c r="N78">
        <v>6</v>
      </c>
    </row>
    <row r="79" spans="2:16" x14ac:dyDescent="0.2">
      <c r="B79">
        <v>5</v>
      </c>
      <c r="C79" t="s">
        <v>75</v>
      </c>
      <c r="D79" t="s">
        <v>77</v>
      </c>
      <c r="E79" t="s">
        <v>8</v>
      </c>
      <c r="F79" t="s">
        <v>4</v>
      </c>
      <c r="G79">
        <v>3</v>
      </c>
      <c r="H79">
        <v>5</v>
      </c>
      <c r="I79">
        <v>5</v>
      </c>
      <c r="J79" t="s">
        <v>1</v>
      </c>
      <c r="K79" t="s">
        <v>2</v>
      </c>
      <c r="L79" t="s">
        <v>3</v>
      </c>
      <c r="M79">
        <v>2</v>
      </c>
      <c r="N79">
        <v>1</v>
      </c>
    </row>
    <row r="80" spans="2:16" x14ac:dyDescent="0.2">
      <c r="B80">
        <v>6</v>
      </c>
      <c r="C80" t="s">
        <v>75</v>
      </c>
      <c r="D80" t="s">
        <v>55</v>
      </c>
      <c r="G80">
        <v>2</v>
      </c>
      <c r="I80">
        <v>5</v>
      </c>
      <c r="J80" t="s">
        <v>1</v>
      </c>
      <c r="K80" t="s">
        <v>5</v>
      </c>
      <c r="M80">
        <v>2</v>
      </c>
    </row>
    <row r="81" spans="2:14" x14ac:dyDescent="0.2">
      <c r="B81">
        <v>7</v>
      </c>
      <c r="C81" t="s">
        <v>75</v>
      </c>
      <c r="D81" t="s">
        <v>78</v>
      </c>
      <c r="G81">
        <v>1</v>
      </c>
      <c r="H81">
        <v>3</v>
      </c>
      <c r="I81">
        <v>5</v>
      </c>
      <c r="J81" t="s">
        <v>1</v>
      </c>
      <c r="K81" t="s">
        <v>5</v>
      </c>
      <c r="M81">
        <v>2</v>
      </c>
    </row>
    <row r="82" spans="2:14" x14ac:dyDescent="0.2">
      <c r="B82">
        <v>8</v>
      </c>
      <c r="C82" t="s">
        <v>75</v>
      </c>
      <c r="D82" t="s">
        <v>79</v>
      </c>
      <c r="G82">
        <v>2</v>
      </c>
      <c r="H82">
        <v>5</v>
      </c>
      <c r="I82">
        <v>5</v>
      </c>
      <c r="J82" t="s">
        <v>6</v>
      </c>
      <c r="K82" t="s">
        <v>5</v>
      </c>
    </row>
    <row r="83" spans="2:14" x14ac:dyDescent="0.2">
      <c r="B83">
        <v>9</v>
      </c>
      <c r="C83" t="s">
        <v>75</v>
      </c>
      <c r="D83" t="s">
        <v>80</v>
      </c>
      <c r="G83">
        <v>1</v>
      </c>
      <c r="H83">
        <v>3</v>
      </c>
      <c r="J83" t="s">
        <v>6</v>
      </c>
      <c r="K83" t="s">
        <v>5</v>
      </c>
      <c r="M83">
        <v>0.7</v>
      </c>
    </row>
    <row r="84" spans="2:14" x14ac:dyDescent="0.2">
      <c r="B84">
        <v>10</v>
      </c>
      <c r="C84" t="s">
        <v>75</v>
      </c>
      <c r="D84" t="s">
        <v>81</v>
      </c>
      <c r="G84">
        <v>2</v>
      </c>
      <c r="H84">
        <v>5</v>
      </c>
      <c r="I84">
        <v>5</v>
      </c>
      <c r="J84" t="s">
        <v>13</v>
      </c>
      <c r="K84" t="s">
        <v>5</v>
      </c>
      <c r="M84">
        <v>2</v>
      </c>
    </row>
    <row r="85" spans="2:14" x14ac:dyDescent="0.2">
      <c r="B85">
        <v>11</v>
      </c>
      <c r="C85" t="s">
        <v>75</v>
      </c>
      <c r="D85" t="s">
        <v>82</v>
      </c>
      <c r="E85" t="s">
        <v>0</v>
      </c>
      <c r="F85" t="s">
        <v>4</v>
      </c>
      <c r="G85">
        <v>2</v>
      </c>
      <c r="H85">
        <v>4</v>
      </c>
      <c r="I85">
        <v>5</v>
      </c>
      <c r="J85" t="s">
        <v>13</v>
      </c>
      <c r="K85" t="s">
        <v>7</v>
      </c>
      <c r="L85" t="s">
        <v>3</v>
      </c>
      <c r="M85">
        <v>4</v>
      </c>
      <c r="N85">
        <v>3</v>
      </c>
    </row>
    <row r="86" spans="2:14" x14ac:dyDescent="0.2">
      <c r="B86">
        <v>12</v>
      </c>
      <c r="C86" t="s">
        <v>75</v>
      </c>
      <c r="D86" t="s">
        <v>83</v>
      </c>
      <c r="E86" t="s">
        <v>0</v>
      </c>
      <c r="F86" t="s">
        <v>4</v>
      </c>
      <c r="G86">
        <v>2</v>
      </c>
      <c r="H86">
        <v>4</v>
      </c>
      <c r="I86">
        <v>5</v>
      </c>
      <c r="J86" t="s">
        <v>13</v>
      </c>
      <c r="K86" t="s">
        <v>5</v>
      </c>
      <c r="M86">
        <v>3</v>
      </c>
    </row>
    <row r="87" spans="2:14" x14ac:dyDescent="0.2">
      <c r="B87">
        <v>13</v>
      </c>
      <c r="C87" t="s">
        <v>75</v>
      </c>
      <c r="D87" t="s">
        <v>84</v>
      </c>
      <c r="E87" t="s">
        <v>8</v>
      </c>
      <c r="F87" t="s">
        <v>4</v>
      </c>
      <c r="G87">
        <v>2</v>
      </c>
      <c r="H87">
        <v>5</v>
      </c>
      <c r="J87" t="s">
        <v>6</v>
      </c>
      <c r="K87" t="s">
        <v>5</v>
      </c>
      <c r="M87">
        <v>2.5</v>
      </c>
    </row>
    <row r="88" spans="2:14" x14ac:dyDescent="0.2">
      <c r="B88">
        <v>14</v>
      </c>
      <c r="C88" t="s">
        <v>75</v>
      </c>
      <c r="D88" t="s">
        <v>85</v>
      </c>
      <c r="E88" t="s">
        <v>0</v>
      </c>
      <c r="F88" t="s">
        <v>4</v>
      </c>
      <c r="G88">
        <v>2</v>
      </c>
      <c r="H88">
        <v>5</v>
      </c>
      <c r="I88">
        <v>5</v>
      </c>
      <c r="J88" t="s">
        <v>6</v>
      </c>
      <c r="K88" t="s">
        <v>2</v>
      </c>
      <c r="L88" t="s">
        <v>5</v>
      </c>
      <c r="M88">
        <v>3</v>
      </c>
    </row>
    <row r="89" spans="2:14" x14ac:dyDescent="0.2">
      <c r="B89">
        <v>15</v>
      </c>
      <c r="C89" t="s">
        <v>75</v>
      </c>
      <c r="D89" t="s">
        <v>85</v>
      </c>
      <c r="E89" t="s">
        <v>0</v>
      </c>
      <c r="F89" t="s">
        <v>4</v>
      </c>
      <c r="J89" t="s">
        <v>6</v>
      </c>
      <c r="K89" t="s">
        <v>5</v>
      </c>
      <c r="M89">
        <v>1</v>
      </c>
    </row>
    <row r="90" spans="2:14" x14ac:dyDescent="0.2">
      <c r="B90">
        <v>16</v>
      </c>
      <c r="C90" t="s">
        <v>75</v>
      </c>
      <c r="D90" t="s">
        <v>86</v>
      </c>
      <c r="E90" t="s">
        <v>0</v>
      </c>
      <c r="F90" t="s">
        <v>4</v>
      </c>
      <c r="G90">
        <v>2</v>
      </c>
      <c r="H90">
        <v>5</v>
      </c>
      <c r="I90">
        <v>5</v>
      </c>
      <c r="J90" t="s">
        <v>13</v>
      </c>
      <c r="K90" t="s">
        <v>5</v>
      </c>
      <c r="M90">
        <v>4.7</v>
      </c>
    </row>
    <row r="91" spans="2:14" x14ac:dyDescent="0.2">
      <c r="B91">
        <v>17</v>
      </c>
      <c r="C91" t="s">
        <v>75</v>
      </c>
      <c r="D91" t="s">
        <v>87</v>
      </c>
      <c r="E91" t="s">
        <v>0</v>
      </c>
      <c r="G91">
        <v>3</v>
      </c>
      <c r="H91">
        <v>5</v>
      </c>
      <c r="I91">
        <v>5</v>
      </c>
      <c r="J91" t="s">
        <v>59</v>
      </c>
      <c r="K91" t="s">
        <v>2</v>
      </c>
      <c r="L91" t="s">
        <v>3</v>
      </c>
      <c r="M91">
        <v>1.5</v>
      </c>
      <c r="N91">
        <v>1.5</v>
      </c>
    </row>
    <row r="92" spans="2:14" x14ac:dyDescent="0.2">
      <c r="B92">
        <v>18</v>
      </c>
      <c r="C92" t="s">
        <v>75</v>
      </c>
      <c r="D92" t="s">
        <v>88</v>
      </c>
      <c r="E92" t="s">
        <v>0</v>
      </c>
      <c r="F92" t="s">
        <v>89</v>
      </c>
      <c r="G92">
        <v>2</v>
      </c>
      <c r="H92">
        <v>2</v>
      </c>
      <c r="I92">
        <v>3</v>
      </c>
      <c r="J92" t="s">
        <v>1</v>
      </c>
      <c r="K92" t="s">
        <v>5</v>
      </c>
      <c r="M92">
        <v>1</v>
      </c>
    </row>
    <row r="93" spans="2:14" x14ac:dyDescent="0.2">
      <c r="B93">
        <v>19</v>
      </c>
      <c r="C93" t="s">
        <v>75</v>
      </c>
      <c r="D93" t="s">
        <v>90</v>
      </c>
      <c r="E93" t="s">
        <v>0</v>
      </c>
      <c r="G93">
        <v>1</v>
      </c>
      <c r="H93">
        <v>3</v>
      </c>
      <c r="I93">
        <v>4</v>
      </c>
      <c r="J93" t="s">
        <v>1</v>
      </c>
      <c r="K93" t="s">
        <v>5</v>
      </c>
      <c r="M93">
        <v>1.5</v>
      </c>
    </row>
    <row r="94" spans="2:14" x14ac:dyDescent="0.2">
      <c r="B94">
        <v>20</v>
      </c>
      <c r="C94" t="s">
        <v>75</v>
      </c>
      <c r="D94" t="s">
        <v>91</v>
      </c>
      <c r="E94" t="s">
        <v>0</v>
      </c>
      <c r="F94" t="s">
        <v>4</v>
      </c>
      <c r="G94">
        <v>2</v>
      </c>
      <c r="H94">
        <v>2</v>
      </c>
      <c r="I94">
        <v>4</v>
      </c>
      <c r="J94" t="s">
        <v>1</v>
      </c>
      <c r="K94" t="s">
        <v>5</v>
      </c>
      <c r="M94">
        <v>1</v>
      </c>
    </row>
    <row r="95" spans="2:14" x14ac:dyDescent="0.2">
      <c r="B95">
        <v>21</v>
      </c>
      <c r="C95" t="s">
        <v>75</v>
      </c>
      <c r="D95" t="s">
        <v>92</v>
      </c>
      <c r="E95" t="s">
        <v>0</v>
      </c>
      <c r="F95" t="s">
        <v>39</v>
      </c>
      <c r="G95">
        <v>2</v>
      </c>
      <c r="H95">
        <v>4</v>
      </c>
      <c r="I95">
        <v>5</v>
      </c>
      <c r="J95" t="s">
        <v>6</v>
      </c>
      <c r="K95" t="s">
        <v>5</v>
      </c>
      <c r="M95">
        <v>3.33</v>
      </c>
    </row>
    <row r="96" spans="2:14" x14ac:dyDescent="0.2">
      <c r="B96">
        <v>22</v>
      </c>
      <c r="C96" t="s">
        <v>75</v>
      </c>
      <c r="D96" t="s">
        <v>93</v>
      </c>
      <c r="E96" t="s">
        <v>0</v>
      </c>
      <c r="G96">
        <v>2</v>
      </c>
      <c r="H96">
        <v>3</v>
      </c>
      <c r="I96">
        <v>3</v>
      </c>
      <c r="J96" t="s">
        <v>1</v>
      </c>
      <c r="K96" t="s">
        <v>2</v>
      </c>
      <c r="L96" t="s">
        <v>5</v>
      </c>
      <c r="M96">
        <v>14.5</v>
      </c>
    </row>
    <row r="97" spans="2:16" x14ac:dyDescent="0.2">
      <c r="B97">
        <v>23</v>
      </c>
      <c r="C97" t="s">
        <v>75</v>
      </c>
      <c r="D97" t="s">
        <v>94</v>
      </c>
      <c r="E97" t="s">
        <v>0</v>
      </c>
      <c r="G97">
        <v>2</v>
      </c>
      <c r="H97">
        <v>4</v>
      </c>
      <c r="I97">
        <v>5</v>
      </c>
      <c r="J97" t="s">
        <v>1</v>
      </c>
      <c r="K97" t="s">
        <v>5</v>
      </c>
      <c r="M97">
        <v>1.5</v>
      </c>
    </row>
    <row r="98" spans="2:16" x14ac:dyDescent="0.2">
      <c r="B98">
        <v>24</v>
      </c>
      <c r="C98" t="s">
        <v>75</v>
      </c>
      <c r="D98" t="s">
        <v>95</v>
      </c>
      <c r="G98">
        <v>1</v>
      </c>
      <c r="H98">
        <v>3</v>
      </c>
      <c r="I98">
        <v>5</v>
      </c>
      <c r="J98" t="s">
        <v>1</v>
      </c>
      <c r="K98" t="s">
        <v>5</v>
      </c>
      <c r="M98">
        <v>0.5</v>
      </c>
    </row>
    <row r="99" spans="2:16" x14ac:dyDescent="0.2">
      <c r="B99">
        <v>25</v>
      </c>
      <c r="C99" t="s">
        <v>75</v>
      </c>
      <c r="D99" t="s">
        <v>96</v>
      </c>
      <c r="E99" t="s">
        <v>0</v>
      </c>
      <c r="F99" t="s">
        <v>4</v>
      </c>
      <c r="G99">
        <v>2</v>
      </c>
      <c r="H99">
        <v>5</v>
      </c>
      <c r="I99">
        <v>5</v>
      </c>
      <c r="J99" t="s">
        <v>10</v>
      </c>
      <c r="K99" t="s">
        <v>7</v>
      </c>
      <c r="L99" t="s">
        <v>3</v>
      </c>
      <c r="M99">
        <v>3</v>
      </c>
      <c r="N99">
        <v>15</v>
      </c>
    </row>
    <row r="100" spans="2:16" x14ac:dyDescent="0.2">
      <c r="B100">
        <v>26</v>
      </c>
      <c r="C100" t="s">
        <v>75</v>
      </c>
      <c r="D100" t="s">
        <v>97</v>
      </c>
      <c r="G100">
        <v>2</v>
      </c>
      <c r="H100">
        <v>3</v>
      </c>
      <c r="I100">
        <v>2</v>
      </c>
      <c r="J100" t="s">
        <v>1</v>
      </c>
      <c r="K100" t="s">
        <v>5</v>
      </c>
      <c r="M100">
        <v>3.3</v>
      </c>
    </row>
    <row r="101" spans="2:16" x14ac:dyDescent="0.2">
      <c r="B101">
        <v>27</v>
      </c>
      <c r="C101" t="s">
        <v>75</v>
      </c>
      <c r="D101" t="s">
        <v>98</v>
      </c>
      <c r="E101" t="s">
        <v>0</v>
      </c>
      <c r="G101">
        <v>2</v>
      </c>
      <c r="H101">
        <v>5</v>
      </c>
      <c r="I101">
        <v>5</v>
      </c>
      <c r="J101" t="s">
        <v>6</v>
      </c>
      <c r="K101" t="s">
        <v>5</v>
      </c>
      <c r="M101">
        <v>1.7</v>
      </c>
    </row>
    <row r="102" spans="2:16" x14ac:dyDescent="0.2">
      <c r="B102">
        <v>28</v>
      </c>
      <c r="C102" t="s">
        <v>75</v>
      </c>
      <c r="D102" t="s">
        <v>99</v>
      </c>
      <c r="G102">
        <v>2</v>
      </c>
      <c r="H102">
        <v>3</v>
      </c>
      <c r="I102">
        <v>5</v>
      </c>
      <c r="J102" t="s">
        <v>6</v>
      </c>
      <c r="K102" t="s">
        <v>5</v>
      </c>
      <c r="M102">
        <v>1</v>
      </c>
    </row>
    <row r="103" spans="2:16" x14ac:dyDescent="0.2">
      <c r="B103">
        <v>29</v>
      </c>
      <c r="C103" t="s">
        <v>75</v>
      </c>
      <c r="D103" t="s">
        <v>100</v>
      </c>
      <c r="G103">
        <v>2</v>
      </c>
      <c r="H103">
        <v>3</v>
      </c>
      <c r="I103">
        <v>5</v>
      </c>
      <c r="J103" t="s">
        <v>6</v>
      </c>
      <c r="K103" t="s">
        <v>5</v>
      </c>
      <c r="M103">
        <v>2.2000000000000002</v>
      </c>
    </row>
    <row r="104" spans="2:16" x14ac:dyDescent="0.2">
      <c r="B104">
        <v>30</v>
      </c>
      <c r="C104" t="s">
        <v>75</v>
      </c>
      <c r="D104" t="s">
        <v>101</v>
      </c>
      <c r="E104" t="s">
        <v>8</v>
      </c>
      <c r="H104">
        <v>2</v>
      </c>
      <c r="I104">
        <v>5</v>
      </c>
      <c r="J104" t="s">
        <v>10</v>
      </c>
      <c r="K104" t="s">
        <v>2</v>
      </c>
      <c r="L104" t="s">
        <v>5</v>
      </c>
      <c r="M104">
        <v>18</v>
      </c>
    </row>
    <row r="105" spans="2:16" x14ac:dyDescent="0.2">
      <c r="B105">
        <v>31</v>
      </c>
      <c r="C105" t="s">
        <v>75</v>
      </c>
      <c r="D105" t="s">
        <v>102</v>
      </c>
      <c r="E105" t="s">
        <v>0</v>
      </c>
      <c r="G105">
        <v>2</v>
      </c>
      <c r="H105">
        <v>5</v>
      </c>
      <c r="I105">
        <v>5</v>
      </c>
      <c r="J105" t="s">
        <v>6</v>
      </c>
      <c r="K105" t="s">
        <v>2</v>
      </c>
      <c r="M105">
        <v>1</v>
      </c>
    </row>
    <row r="106" spans="2:16" x14ac:dyDescent="0.2">
      <c r="B106">
        <v>32</v>
      </c>
      <c r="C106" t="s">
        <v>75</v>
      </c>
      <c r="D106" t="s">
        <v>103</v>
      </c>
      <c r="E106" t="s">
        <v>0</v>
      </c>
      <c r="G106">
        <v>2</v>
      </c>
      <c r="H106">
        <v>5</v>
      </c>
      <c r="I106">
        <v>5</v>
      </c>
      <c r="J106" t="s">
        <v>6</v>
      </c>
      <c r="K106" t="s">
        <v>5</v>
      </c>
    </row>
    <row r="107" spans="2:16" x14ac:dyDescent="0.2">
      <c r="B107">
        <v>33</v>
      </c>
      <c r="C107" t="s">
        <v>75</v>
      </c>
      <c r="D107" t="s">
        <v>104</v>
      </c>
      <c r="E107" t="s">
        <v>0</v>
      </c>
      <c r="G107">
        <v>2</v>
      </c>
      <c r="H107">
        <v>5</v>
      </c>
      <c r="I107">
        <v>5</v>
      </c>
      <c r="J107" t="s">
        <v>1</v>
      </c>
      <c r="K107" t="s">
        <v>5</v>
      </c>
      <c r="M107">
        <v>1.5</v>
      </c>
    </row>
    <row r="108" spans="2:16" x14ac:dyDescent="0.2">
      <c r="B108">
        <v>34</v>
      </c>
      <c r="C108" t="s">
        <v>75</v>
      </c>
      <c r="D108" t="s">
        <v>105</v>
      </c>
      <c r="E108" t="s">
        <v>8</v>
      </c>
      <c r="G108">
        <v>2</v>
      </c>
      <c r="H108">
        <v>2</v>
      </c>
      <c r="I108">
        <v>4</v>
      </c>
      <c r="J108" t="s">
        <v>6</v>
      </c>
      <c r="K108" t="s">
        <v>2</v>
      </c>
      <c r="L108" t="s">
        <v>5</v>
      </c>
      <c r="M108">
        <v>3</v>
      </c>
    </row>
    <row r="109" spans="2:16" x14ac:dyDescent="0.2">
      <c r="B109">
        <v>35</v>
      </c>
      <c r="C109" t="s">
        <v>75</v>
      </c>
      <c r="D109" t="s">
        <v>106</v>
      </c>
      <c r="E109" t="s">
        <v>0</v>
      </c>
      <c r="F109" t="s">
        <v>4</v>
      </c>
      <c r="G109">
        <v>1</v>
      </c>
      <c r="I109">
        <v>5</v>
      </c>
      <c r="J109" t="s">
        <v>1</v>
      </c>
      <c r="K109" t="s">
        <v>2</v>
      </c>
      <c r="L109" t="s">
        <v>3</v>
      </c>
      <c r="M109">
        <v>2</v>
      </c>
      <c r="P109" s="4"/>
    </row>
    <row r="110" spans="2:16" x14ac:dyDescent="0.2">
      <c r="B110">
        <v>36</v>
      </c>
      <c r="C110" t="s">
        <v>75</v>
      </c>
      <c r="D110" t="s">
        <v>107</v>
      </c>
      <c r="E110" t="s">
        <v>0</v>
      </c>
      <c r="G110">
        <v>3</v>
      </c>
      <c r="H110">
        <v>4</v>
      </c>
      <c r="I110">
        <v>5</v>
      </c>
      <c r="J110" t="s">
        <v>6</v>
      </c>
      <c r="K110" t="s">
        <v>2</v>
      </c>
      <c r="M110">
        <v>1.7</v>
      </c>
    </row>
    <row r="111" spans="2:16" x14ac:dyDescent="0.2">
      <c r="B111">
        <v>37</v>
      </c>
      <c r="C111" t="s">
        <v>75</v>
      </c>
      <c r="D111" t="s">
        <v>108</v>
      </c>
      <c r="E111" t="s">
        <v>0</v>
      </c>
      <c r="G111">
        <v>3</v>
      </c>
      <c r="H111">
        <v>4</v>
      </c>
      <c r="I111">
        <v>5</v>
      </c>
      <c r="J111" t="s">
        <v>6</v>
      </c>
      <c r="K111" t="s">
        <v>5</v>
      </c>
      <c r="M111">
        <v>4</v>
      </c>
    </row>
    <row r="112" spans="2:16" x14ac:dyDescent="0.2">
      <c r="B112" s="1">
        <v>38</v>
      </c>
      <c r="C112" t="s">
        <v>75</v>
      </c>
      <c r="D112" t="s">
        <v>109</v>
      </c>
      <c r="E112" t="s">
        <v>0</v>
      </c>
      <c r="G112">
        <v>1</v>
      </c>
      <c r="H112">
        <v>2</v>
      </c>
      <c r="I112">
        <v>4</v>
      </c>
      <c r="J112" t="s">
        <v>13</v>
      </c>
      <c r="K112" t="s">
        <v>5</v>
      </c>
      <c r="M112">
        <v>3</v>
      </c>
    </row>
    <row r="113" spans="2:15" x14ac:dyDescent="0.2">
      <c r="B113" s="1">
        <v>39</v>
      </c>
      <c r="C113" t="s">
        <v>75</v>
      </c>
      <c r="D113" t="s">
        <v>110</v>
      </c>
      <c r="E113" t="s">
        <v>0</v>
      </c>
      <c r="F113" t="s">
        <v>4</v>
      </c>
      <c r="G113">
        <v>2</v>
      </c>
      <c r="H113">
        <v>3</v>
      </c>
      <c r="I113">
        <v>5</v>
      </c>
      <c r="J113" t="s">
        <v>13</v>
      </c>
      <c r="K113" t="s">
        <v>5</v>
      </c>
      <c r="M113">
        <v>1.5</v>
      </c>
    </row>
    <row r="114" spans="2:15" x14ac:dyDescent="0.2">
      <c r="B114" s="1">
        <v>40</v>
      </c>
      <c r="C114" t="s">
        <v>75</v>
      </c>
      <c r="D114" t="s">
        <v>111</v>
      </c>
      <c r="E114" t="s">
        <v>8</v>
      </c>
      <c r="G114">
        <v>4</v>
      </c>
      <c r="H114">
        <v>4</v>
      </c>
      <c r="I114">
        <v>5</v>
      </c>
      <c r="J114" t="s">
        <v>10</v>
      </c>
      <c r="K114" t="s">
        <v>2</v>
      </c>
      <c r="L114" t="s">
        <v>3</v>
      </c>
      <c r="M114">
        <v>3</v>
      </c>
    </row>
    <row r="115" spans="2:15" x14ac:dyDescent="0.2">
      <c r="B115" s="1">
        <v>41</v>
      </c>
      <c r="C115" t="s">
        <v>75</v>
      </c>
      <c r="D115" t="s">
        <v>112</v>
      </c>
      <c r="E115" t="s">
        <v>0</v>
      </c>
      <c r="G115">
        <v>2</v>
      </c>
      <c r="H115">
        <v>4</v>
      </c>
      <c r="I115">
        <v>5</v>
      </c>
      <c r="J115" t="s">
        <v>1</v>
      </c>
      <c r="K115" t="s">
        <v>5</v>
      </c>
      <c r="M115">
        <v>3</v>
      </c>
    </row>
    <row r="116" spans="2:15" x14ac:dyDescent="0.2">
      <c r="C116" t="s">
        <v>116</v>
      </c>
      <c r="G116">
        <f>AVERAGE(G75:G115)</f>
        <v>2</v>
      </c>
      <c r="H116">
        <f t="shared" ref="H116:I116" si="1">AVERAGE(H75:H115)</f>
        <v>3.763157894736842</v>
      </c>
      <c r="I116">
        <f t="shared" si="1"/>
        <v>4.5526315789473681</v>
      </c>
      <c r="M116">
        <f t="shared" ref="M116" si="2">AVERAGE(M75:M115)</f>
        <v>2.9392307692307695</v>
      </c>
    </row>
    <row r="120" spans="2:15" x14ac:dyDescent="0.2">
      <c r="B120">
        <v>1</v>
      </c>
      <c r="C120" s="1" t="s">
        <v>117</v>
      </c>
      <c r="D120" t="s">
        <v>219</v>
      </c>
      <c r="G120">
        <v>1</v>
      </c>
      <c r="H120">
        <v>3</v>
      </c>
      <c r="I120">
        <v>4</v>
      </c>
      <c r="J120" t="s">
        <v>1</v>
      </c>
      <c r="K120" t="s">
        <v>5</v>
      </c>
      <c r="M120">
        <v>1</v>
      </c>
    </row>
    <row r="121" spans="2:15" x14ac:dyDescent="0.2">
      <c r="B121">
        <v>2</v>
      </c>
      <c r="C121" s="2" t="s">
        <v>117</v>
      </c>
      <c r="D121" s="3" t="s">
        <v>201</v>
      </c>
      <c r="E121" s="3" t="s">
        <v>0</v>
      </c>
      <c r="F121" s="3" t="s">
        <v>4</v>
      </c>
      <c r="G121" s="3">
        <v>1</v>
      </c>
      <c r="H121" s="3">
        <v>4</v>
      </c>
      <c r="I121" s="3">
        <v>3</v>
      </c>
      <c r="J121" s="3" t="s">
        <v>6</v>
      </c>
      <c r="K121" s="3" t="s">
        <v>7</v>
      </c>
      <c r="L121" s="3" t="s">
        <v>3</v>
      </c>
      <c r="M121" s="3">
        <v>3.5</v>
      </c>
      <c r="N121" s="4"/>
    </row>
    <row r="122" spans="2:15" x14ac:dyDescent="0.2">
      <c r="B122">
        <v>3</v>
      </c>
      <c r="C122" t="s">
        <v>117</v>
      </c>
      <c r="D122" t="s">
        <v>118</v>
      </c>
      <c r="G122">
        <v>1</v>
      </c>
      <c r="H122">
        <v>4</v>
      </c>
      <c r="I122">
        <v>5</v>
      </c>
      <c r="J122" t="s">
        <v>1</v>
      </c>
      <c r="K122" t="s">
        <v>2</v>
      </c>
      <c r="L122" t="s">
        <v>3</v>
      </c>
      <c r="M122">
        <v>8</v>
      </c>
      <c r="O122" s="4"/>
    </row>
    <row r="123" spans="2:15" x14ac:dyDescent="0.2">
      <c r="B123">
        <v>4</v>
      </c>
      <c r="C123" t="s">
        <v>117</v>
      </c>
      <c r="D123" t="s">
        <v>119</v>
      </c>
      <c r="E123" t="s">
        <v>8</v>
      </c>
      <c r="F123" t="s">
        <v>120</v>
      </c>
      <c r="G123">
        <v>1</v>
      </c>
      <c r="I123">
        <v>4</v>
      </c>
      <c r="J123" t="s">
        <v>6</v>
      </c>
      <c r="K123" t="s">
        <v>3</v>
      </c>
      <c r="M123">
        <v>4</v>
      </c>
      <c r="N123">
        <v>12</v>
      </c>
    </row>
    <row r="124" spans="2:15" x14ac:dyDescent="0.2">
      <c r="B124">
        <v>5</v>
      </c>
      <c r="C124" t="s">
        <v>117</v>
      </c>
      <c r="D124" t="s">
        <v>121</v>
      </c>
      <c r="E124" t="s">
        <v>0</v>
      </c>
      <c r="G124">
        <v>1</v>
      </c>
      <c r="H124">
        <v>3</v>
      </c>
      <c r="I124">
        <v>4</v>
      </c>
      <c r="J124" t="s">
        <v>6</v>
      </c>
      <c r="K124" t="s">
        <v>5</v>
      </c>
      <c r="M124">
        <v>3.5</v>
      </c>
    </row>
    <row r="125" spans="2:15" x14ac:dyDescent="0.2">
      <c r="B125">
        <v>6</v>
      </c>
      <c r="C125" t="s">
        <v>117</v>
      </c>
      <c r="D125" t="s">
        <v>122</v>
      </c>
      <c r="E125" t="s">
        <v>0</v>
      </c>
      <c r="F125" t="s">
        <v>4</v>
      </c>
      <c r="G125">
        <v>1</v>
      </c>
      <c r="H125">
        <v>2</v>
      </c>
      <c r="I125">
        <v>4</v>
      </c>
      <c r="J125" t="s">
        <v>6</v>
      </c>
      <c r="K125" t="s">
        <v>5</v>
      </c>
      <c r="M125">
        <v>7</v>
      </c>
    </row>
    <row r="126" spans="2:15" x14ac:dyDescent="0.2">
      <c r="B126">
        <v>7</v>
      </c>
      <c r="C126" t="s">
        <v>117</v>
      </c>
      <c r="D126" t="s">
        <v>123</v>
      </c>
      <c r="E126" t="s">
        <v>8</v>
      </c>
      <c r="G126">
        <v>1</v>
      </c>
      <c r="H126">
        <v>4</v>
      </c>
      <c r="I126">
        <v>5</v>
      </c>
      <c r="J126" t="s">
        <v>6</v>
      </c>
      <c r="K126" t="s">
        <v>3</v>
      </c>
      <c r="M126">
        <v>4</v>
      </c>
      <c r="N126">
        <v>21</v>
      </c>
    </row>
    <row r="127" spans="2:15" x14ac:dyDescent="0.2">
      <c r="B127">
        <v>8</v>
      </c>
      <c r="C127" t="s">
        <v>117</v>
      </c>
      <c r="D127" t="s">
        <v>124</v>
      </c>
      <c r="E127" t="s">
        <v>8</v>
      </c>
      <c r="G127">
        <v>1</v>
      </c>
      <c r="H127">
        <v>4</v>
      </c>
      <c r="I127">
        <v>5</v>
      </c>
      <c r="J127" t="s">
        <v>6</v>
      </c>
      <c r="K127" t="s">
        <v>3</v>
      </c>
      <c r="M127">
        <v>2</v>
      </c>
      <c r="N127">
        <v>15</v>
      </c>
    </row>
    <row r="128" spans="2:15" x14ac:dyDescent="0.2">
      <c r="B128">
        <v>9</v>
      </c>
      <c r="C128" t="s">
        <v>117</v>
      </c>
      <c r="D128" t="s">
        <v>113</v>
      </c>
      <c r="E128" t="s">
        <v>0</v>
      </c>
      <c r="G128">
        <v>1</v>
      </c>
      <c r="H128">
        <v>5</v>
      </c>
      <c r="I128">
        <v>3</v>
      </c>
      <c r="J128" t="s">
        <v>1</v>
      </c>
      <c r="K128" t="s">
        <v>2</v>
      </c>
      <c r="L128" t="s">
        <v>3</v>
      </c>
      <c r="M128">
        <v>4</v>
      </c>
      <c r="N128">
        <v>18</v>
      </c>
    </row>
    <row r="129" spans="2:14" x14ac:dyDescent="0.2">
      <c r="B129">
        <v>10</v>
      </c>
      <c r="C129" t="s">
        <v>117</v>
      </c>
      <c r="D129" t="s">
        <v>125</v>
      </c>
      <c r="E129" t="s">
        <v>0</v>
      </c>
      <c r="G129">
        <v>1</v>
      </c>
      <c r="H129">
        <v>4</v>
      </c>
      <c r="I129">
        <v>5</v>
      </c>
      <c r="J129" t="s">
        <v>6</v>
      </c>
      <c r="K129" t="s">
        <v>2</v>
      </c>
      <c r="L129" t="s">
        <v>3</v>
      </c>
      <c r="M129">
        <v>3</v>
      </c>
      <c r="N129">
        <v>30</v>
      </c>
    </row>
    <row r="130" spans="2:14" x14ac:dyDescent="0.2">
      <c r="B130">
        <v>11</v>
      </c>
      <c r="C130" t="s">
        <v>117</v>
      </c>
      <c r="D130" t="s">
        <v>126</v>
      </c>
      <c r="E130" t="s">
        <v>0</v>
      </c>
      <c r="G130">
        <v>1</v>
      </c>
      <c r="H130">
        <v>5</v>
      </c>
      <c r="I130">
        <v>4</v>
      </c>
      <c r="J130" t="s">
        <v>6</v>
      </c>
      <c r="K130" t="s">
        <v>5</v>
      </c>
      <c r="M130">
        <v>3</v>
      </c>
    </row>
    <row r="131" spans="2:14" x14ac:dyDescent="0.2">
      <c r="B131" s="1">
        <v>12</v>
      </c>
      <c r="C131" t="s">
        <v>117</v>
      </c>
      <c r="D131" t="s">
        <v>127</v>
      </c>
      <c r="E131" t="s">
        <v>0</v>
      </c>
      <c r="F131" t="s">
        <v>4</v>
      </c>
      <c r="G131">
        <v>2</v>
      </c>
      <c r="H131">
        <v>1</v>
      </c>
      <c r="I131">
        <v>4</v>
      </c>
      <c r="J131" t="s">
        <v>6</v>
      </c>
      <c r="K131" t="s">
        <v>3</v>
      </c>
      <c r="M131">
        <v>2.5</v>
      </c>
      <c r="N131">
        <v>9</v>
      </c>
    </row>
    <row r="132" spans="2:14" x14ac:dyDescent="0.2">
      <c r="B132">
        <v>13</v>
      </c>
      <c r="C132" t="s">
        <v>117</v>
      </c>
      <c r="D132" t="s">
        <v>53</v>
      </c>
      <c r="E132" t="s">
        <v>0</v>
      </c>
      <c r="G132">
        <v>1</v>
      </c>
      <c r="H132">
        <v>3</v>
      </c>
      <c r="I132">
        <v>5</v>
      </c>
      <c r="J132" t="s">
        <v>13</v>
      </c>
      <c r="K132" t="s">
        <v>3</v>
      </c>
      <c r="M132">
        <v>1</v>
      </c>
    </row>
    <row r="133" spans="2:14" x14ac:dyDescent="0.2">
      <c r="C133" t="s">
        <v>117</v>
      </c>
      <c r="D133" t="s">
        <v>115</v>
      </c>
      <c r="E133" t="s">
        <v>0</v>
      </c>
      <c r="F133" t="s">
        <v>4</v>
      </c>
      <c r="I133">
        <v>4</v>
      </c>
      <c r="J133" t="s">
        <v>1</v>
      </c>
      <c r="K133" t="s">
        <v>3</v>
      </c>
      <c r="M133">
        <v>4.5</v>
      </c>
    </row>
    <row r="134" spans="2:14" x14ac:dyDescent="0.2">
      <c r="C134" t="s">
        <v>74</v>
      </c>
      <c r="G134">
        <f>AVERAGE(G120:G133)</f>
        <v>1.0769230769230769</v>
      </c>
      <c r="H134">
        <f>AVERAGE(H120:H133)</f>
        <v>3.5</v>
      </c>
      <c r="I134">
        <f>AVERAGE(I120:I133)</f>
        <v>4.2142857142857144</v>
      </c>
      <c r="M134">
        <f>AVERAGE(M120:M133)</f>
        <v>3.6428571428571428</v>
      </c>
    </row>
    <row r="137" spans="2:14" x14ac:dyDescent="0.2">
      <c r="B137">
        <v>1</v>
      </c>
      <c r="C137" t="s">
        <v>128</v>
      </c>
      <c r="D137" t="s">
        <v>129</v>
      </c>
      <c r="E137" t="s">
        <v>0</v>
      </c>
      <c r="F137" t="s">
        <v>4</v>
      </c>
      <c r="G137">
        <v>2</v>
      </c>
      <c r="H137">
        <v>4</v>
      </c>
      <c r="I137">
        <v>5</v>
      </c>
      <c r="J137" t="s">
        <v>13</v>
      </c>
      <c r="K137" t="s">
        <v>2</v>
      </c>
      <c r="L137" t="s">
        <v>3</v>
      </c>
      <c r="M137">
        <v>6</v>
      </c>
      <c r="N137">
        <v>2</v>
      </c>
    </row>
    <row r="138" spans="2:14" x14ac:dyDescent="0.2">
      <c r="B138">
        <v>2</v>
      </c>
      <c r="C138" t="s">
        <v>128</v>
      </c>
      <c r="D138" t="s">
        <v>130</v>
      </c>
      <c r="G138">
        <v>1</v>
      </c>
      <c r="H138">
        <v>5</v>
      </c>
      <c r="I138">
        <v>4</v>
      </c>
      <c r="J138" t="s">
        <v>6</v>
      </c>
      <c r="K138" t="s">
        <v>2</v>
      </c>
      <c r="L138" t="s">
        <v>3</v>
      </c>
      <c r="M138">
        <v>4</v>
      </c>
    </row>
    <row r="139" spans="2:14" x14ac:dyDescent="0.2">
      <c r="B139">
        <v>3</v>
      </c>
      <c r="C139" t="s">
        <v>128</v>
      </c>
      <c r="D139" t="s">
        <v>131</v>
      </c>
      <c r="E139" t="s">
        <v>0</v>
      </c>
      <c r="F139" t="s">
        <v>4</v>
      </c>
      <c r="G139">
        <v>2</v>
      </c>
      <c r="H139">
        <v>5</v>
      </c>
      <c r="I139">
        <v>5</v>
      </c>
      <c r="J139" t="s">
        <v>13</v>
      </c>
      <c r="K139" t="s">
        <v>2</v>
      </c>
      <c r="M139">
        <v>2</v>
      </c>
    </row>
    <row r="140" spans="2:14" x14ac:dyDescent="0.2">
      <c r="B140">
        <v>4</v>
      </c>
      <c r="C140" t="s">
        <v>128</v>
      </c>
      <c r="D140" t="s">
        <v>85</v>
      </c>
      <c r="E140" t="s">
        <v>0</v>
      </c>
      <c r="F140" t="s">
        <v>4</v>
      </c>
      <c r="J140" t="s">
        <v>6</v>
      </c>
      <c r="K140" t="s">
        <v>5</v>
      </c>
      <c r="M140">
        <v>6</v>
      </c>
    </row>
    <row r="141" spans="2:14" x14ac:dyDescent="0.2">
      <c r="B141">
        <v>5</v>
      </c>
      <c r="C141" t="s">
        <v>128</v>
      </c>
      <c r="D141" t="s">
        <v>85</v>
      </c>
      <c r="F141" t="s">
        <v>4</v>
      </c>
      <c r="G141">
        <v>2</v>
      </c>
      <c r="H141">
        <v>5</v>
      </c>
      <c r="I141">
        <v>5</v>
      </c>
      <c r="J141" t="s">
        <v>6</v>
      </c>
      <c r="K141" t="s">
        <v>5</v>
      </c>
      <c r="M141">
        <v>6.5</v>
      </c>
    </row>
    <row r="142" spans="2:14" x14ac:dyDescent="0.2">
      <c r="B142">
        <v>6</v>
      </c>
      <c r="C142" t="s">
        <v>128</v>
      </c>
      <c r="D142" t="s">
        <v>85</v>
      </c>
      <c r="E142" t="s">
        <v>0</v>
      </c>
      <c r="F142" t="s">
        <v>4</v>
      </c>
      <c r="G142">
        <v>2</v>
      </c>
      <c r="H142">
        <v>5</v>
      </c>
      <c r="I142">
        <v>5</v>
      </c>
      <c r="J142" t="s">
        <v>1</v>
      </c>
      <c r="K142" t="s">
        <v>5</v>
      </c>
      <c r="M142">
        <v>2.5</v>
      </c>
    </row>
    <row r="143" spans="2:14" x14ac:dyDescent="0.2">
      <c r="B143">
        <v>7</v>
      </c>
      <c r="C143" t="s">
        <v>128</v>
      </c>
      <c r="D143" t="s">
        <v>132</v>
      </c>
      <c r="G143">
        <v>2</v>
      </c>
      <c r="H143">
        <v>4</v>
      </c>
      <c r="I143">
        <v>5</v>
      </c>
      <c r="J143" t="s">
        <v>13</v>
      </c>
      <c r="K143" t="s">
        <v>2</v>
      </c>
      <c r="L143" t="s">
        <v>3</v>
      </c>
      <c r="M143">
        <v>2</v>
      </c>
    </row>
    <row r="144" spans="2:14" x14ac:dyDescent="0.2">
      <c r="B144">
        <v>8</v>
      </c>
      <c r="C144" t="s">
        <v>128</v>
      </c>
      <c r="D144" t="s">
        <v>93</v>
      </c>
      <c r="E144" t="s">
        <v>0</v>
      </c>
      <c r="H144">
        <v>1</v>
      </c>
      <c r="I144">
        <v>1</v>
      </c>
      <c r="J144" t="s">
        <v>1</v>
      </c>
      <c r="K144" t="s">
        <v>5</v>
      </c>
      <c r="M144">
        <v>19.5</v>
      </c>
    </row>
    <row r="145" spans="2:14" x14ac:dyDescent="0.2">
      <c r="B145">
        <v>9</v>
      </c>
      <c r="C145" t="s">
        <v>128</v>
      </c>
      <c r="D145" t="s">
        <v>133</v>
      </c>
      <c r="G145">
        <v>2</v>
      </c>
      <c r="H145">
        <v>4</v>
      </c>
      <c r="I145">
        <v>5</v>
      </c>
      <c r="J145" t="s">
        <v>13</v>
      </c>
      <c r="K145" t="s">
        <v>2</v>
      </c>
      <c r="L145" t="s">
        <v>3</v>
      </c>
      <c r="M145">
        <v>5</v>
      </c>
      <c r="N145">
        <v>6</v>
      </c>
    </row>
    <row r="146" spans="2:14" x14ac:dyDescent="0.2">
      <c r="B146">
        <v>10</v>
      </c>
      <c r="C146" t="s">
        <v>128</v>
      </c>
      <c r="D146" t="s">
        <v>134</v>
      </c>
      <c r="G146">
        <v>2</v>
      </c>
      <c r="H146">
        <v>5</v>
      </c>
      <c r="I146">
        <v>5</v>
      </c>
      <c r="J146" t="s">
        <v>6</v>
      </c>
      <c r="K146" t="s">
        <v>5</v>
      </c>
      <c r="M146">
        <v>1.25</v>
      </c>
    </row>
    <row r="147" spans="2:14" x14ac:dyDescent="0.2">
      <c r="B147">
        <v>11</v>
      </c>
      <c r="C147" t="s">
        <v>128</v>
      </c>
      <c r="D147" t="s">
        <v>100</v>
      </c>
      <c r="G147">
        <v>2</v>
      </c>
      <c r="H147">
        <v>4</v>
      </c>
      <c r="J147" t="s">
        <v>6</v>
      </c>
      <c r="K147" t="s">
        <v>5</v>
      </c>
      <c r="M147">
        <v>1.6</v>
      </c>
    </row>
    <row r="148" spans="2:14" x14ac:dyDescent="0.2">
      <c r="B148">
        <v>12</v>
      </c>
      <c r="C148" t="s">
        <v>128</v>
      </c>
      <c r="D148" t="s">
        <v>135</v>
      </c>
      <c r="E148" t="s">
        <v>0</v>
      </c>
      <c r="G148">
        <v>2</v>
      </c>
      <c r="H148">
        <v>5</v>
      </c>
      <c r="I148">
        <v>4</v>
      </c>
      <c r="J148" t="s">
        <v>1</v>
      </c>
      <c r="K148" t="s">
        <v>2</v>
      </c>
      <c r="L148" t="s">
        <v>3</v>
      </c>
      <c r="M148">
        <v>5</v>
      </c>
      <c r="N148">
        <v>7</v>
      </c>
    </row>
    <row r="149" spans="2:14" x14ac:dyDescent="0.2">
      <c r="B149">
        <v>13</v>
      </c>
      <c r="C149" t="s">
        <v>128</v>
      </c>
      <c r="D149" t="s">
        <v>136</v>
      </c>
      <c r="E149" t="s">
        <v>0</v>
      </c>
      <c r="G149">
        <v>2</v>
      </c>
      <c r="H149">
        <v>5</v>
      </c>
      <c r="I149">
        <v>4</v>
      </c>
      <c r="J149" t="s">
        <v>6</v>
      </c>
      <c r="K149" t="s">
        <v>3</v>
      </c>
      <c r="M149">
        <v>2.5</v>
      </c>
      <c r="N149">
        <v>9</v>
      </c>
    </row>
    <row r="150" spans="2:14" x14ac:dyDescent="0.2">
      <c r="B150">
        <v>14</v>
      </c>
      <c r="C150" t="s">
        <v>128</v>
      </c>
      <c r="D150" t="s">
        <v>136</v>
      </c>
      <c r="E150" t="s">
        <v>0</v>
      </c>
      <c r="G150">
        <v>2</v>
      </c>
      <c r="H150">
        <v>3</v>
      </c>
      <c r="I150">
        <v>1</v>
      </c>
      <c r="J150" t="s">
        <v>1</v>
      </c>
      <c r="K150" t="s">
        <v>2</v>
      </c>
      <c r="L150" t="s">
        <v>5</v>
      </c>
      <c r="M150">
        <v>8</v>
      </c>
    </row>
    <row r="151" spans="2:14" x14ac:dyDescent="0.2">
      <c r="B151">
        <v>15</v>
      </c>
      <c r="C151" t="s">
        <v>128</v>
      </c>
      <c r="D151" t="s">
        <v>114</v>
      </c>
      <c r="G151">
        <v>2</v>
      </c>
      <c r="H151">
        <v>3</v>
      </c>
      <c r="I151">
        <v>5</v>
      </c>
      <c r="J151" t="s">
        <v>13</v>
      </c>
      <c r="K151" t="s">
        <v>2</v>
      </c>
      <c r="L151" t="s">
        <v>3</v>
      </c>
      <c r="M151">
        <v>6.5</v>
      </c>
      <c r="N151">
        <v>5</v>
      </c>
    </row>
    <row r="152" spans="2:14" x14ac:dyDescent="0.2">
      <c r="B152">
        <v>16</v>
      </c>
      <c r="C152" t="s">
        <v>128</v>
      </c>
      <c r="D152" t="s">
        <v>114</v>
      </c>
      <c r="E152" t="s">
        <v>0</v>
      </c>
      <c r="G152">
        <v>3</v>
      </c>
      <c r="H152">
        <v>2</v>
      </c>
      <c r="I152">
        <v>1</v>
      </c>
      <c r="J152" t="s">
        <v>10</v>
      </c>
      <c r="K152" t="s">
        <v>5</v>
      </c>
      <c r="M152">
        <v>12</v>
      </c>
    </row>
    <row r="153" spans="2:14" x14ac:dyDescent="0.2">
      <c r="B153">
        <v>17</v>
      </c>
      <c r="C153" t="s">
        <v>128</v>
      </c>
      <c r="D153" t="s">
        <v>137</v>
      </c>
      <c r="E153" t="s">
        <v>0</v>
      </c>
      <c r="F153" t="s">
        <v>4</v>
      </c>
      <c r="G153">
        <v>2</v>
      </c>
      <c r="H153">
        <v>4</v>
      </c>
      <c r="I153">
        <v>4</v>
      </c>
      <c r="J153" t="s">
        <v>1</v>
      </c>
      <c r="K153" t="s">
        <v>5</v>
      </c>
      <c r="M153">
        <v>5</v>
      </c>
    </row>
    <row r="154" spans="2:14" x14ac:dyDescent="0.2">
      <c r="B154" s="1">
        <v>18</v>
      </c>
      <c r="C154" t="s">
        <v>128</v>
      </c>
      <c r="D154" t="s">
        <v>138</v>
      </c>
      <c r="E154" t="s">
        <v>0</v>
      </c>
      <c r="F154" t="s">
        <v>4</v>
      </c>
      <c r="G154">
        <v>2</v>
      </c>
      <c r="H154">
        <v>4</v>
      </c>
      <c r="I154">
        <v>4</v>
      </c>
      <c r="J154" t="s">
        <v>1</v>
      </c>
      <c r="K154" t="s">
        <v>5</v>
      </c>
      <c r="M154">
        <v>5</v>
      </c>
    </row>
    <row r="156" spans="2:14" x14ac:dyDescent="0.2">
      <c r="C156" t="s">
        <v>139</v>
      </c>
      <c r="G156">
        <f>AVERAGE(G137:G154)</f>
        <v>2</v>
      </c>
      <c r="H156">
        <f>AVERAGE(H137:H154)</f>
        <v>4</v>
      </c>
      <c r="I156">
        <f>AVERAGE(I137:I154)</f>
        <v>3.9375</v>
      </c>
      <c r="M156">
        <f>AVERAGE(M137:M154)</f>
        <v>5.5749999999999993</v>
      </c>
    </row>
    <row r="160" spans="2:14" x14ac:dyDescent="0.2">
      <c r="B160">
        <v>1</v>
      </c>
      <c r="C160" s="1" t="s">
        <v>140</v>
      </c>
      <c r="D160" t="s">
        <v>214</v>
      </c>
      <c r="E160" t="s">
        <v>0</v>
      </c>
      <c r="F160" t="s">
        <v>4</v>
      </c>
      <c r="G160">
        <v>2</v>
      </c>
      <c r="H160">
        <v>5</v>
      </c>
      <c r="I160">
        <v>5</v>
      </c>
      <c r="J160" t="s">
        <v>6</v>
      </c>
      <c r="K160" t="s">
        <v>5</v>
      </c>
      <c r="M160">
        <v>1</v>
      </c>
    </row>
    <row r="161" spans="2:16" x14ac:dyDescent="0.2">
      <c r="B161">
        <v>2</v>
      </c>
      <c r="C161" s="1" t="s">
        <v>140</v>
      </c>
      <c r="D161" t="s">
        <v>213</v>
      </c>
      <c r="E161" t="s">
        <v>0</v>
      </c>
      <c r="F161" t="s">
        <v>4</v>
      </c>
      <c r="G161">
        <v>1</v>
      </c>
      <c r="H161">
        <v>4</v>
      </c>
      <c r="I161">
        <v>4</v>
      </c>
      <c r="J161" t="s">
        <v>1</v>
      </c>
      <c r="K161" t="s">
        <v>5</v>
      </c>
      <c r="M161">
        <v>0.5</v>
      </c>
    </row>
    <row r="162" spans="2:16" x14ac:dyDescent="0.2">
      <c r="B162">
        <v>3</v>
      </c>
      <c r="C162" s="2" t="s">
        <v>140</v>
      </c>
      <c r="D162" s="3" t="s">
        <v>193</v>
      </c>
      <c r="E162" s="3" t="s">
        <v>0</v>
      </c>
      <c r="F162" s="3" t="s">
        <v>4</v>
      </c>
      <c r="G162" s="3">
        <v>2</v>
      </c>
      <c r="H162" s="3">
        <v>4</v>
      </c>
      <c r="I162" s="3">
        <v>5</v>
      </c>
      <c r="J162" s="3" t="s">
        <v>1</v>
      </c>
      <c r="K162" s="3" t="s">
        <v>2</v>
      </c>
      <c r="L162" s="3" t="s">
        <v>3</v>
      </c>
      <c r="M162" s="3">
        <v>1.8</v>
      </c>
      <c r="N162" s="4"/>
      <c r="O162" s="4"/>
      <c r="P162" s="4"/>
    </row>
    <row r="163" spans="2:16" x14ac:dyDescent="0.2">
      <c r="B163">
        <v>4</v>
      </c>
      <c r="C163" t="s">
        <v>140</v>
      </c>
      <c r="D163" t="s">
        <v>141</v>
      </c>
      <c r="E163" t="s">
        <v>8</v>
      </c>
      <c r="G163">
        <v>1</v>
      </c>
      <c r="H163">
        <v>3</v>
      </c>
      <c r="I163">
        <v>5</v>
      </c>
      <c r="J163" t="s">
        <v>1</v>
      </c>
      <c r="K163" t="s">
        <v>5</v>
      </c>
      <c r="M163">
        <v>2</v>
      </c>
    </row>
    <row r="164" spans="2:16" x14ac:dyDescent="0.2">
      <c r="B164">
        <v>5</v>
      </c>
      <c r="C164" t="s">
        <v>140</v>
      </c>
      <c r="D164" t="s">
        <v>142</v>
      </c>
      <c r="E164" t="s">
        <v>8</v>
      </c>
      <c r="F164" t="s">
        <v>4</v>
      </c>
      <c r="G164">
        <v>2</v>
      </c>
      <c r="H164">
        <v>2</v>
      </c>
      <c r="I164">
        <v>4</v>
      </c>
      <c r="J164" t="s">
        <v>10</v>
      </c>
      <c r="K164" t="s">
        <v>2</v>
      </c>
      <c r="L164" t="s">
        <v>3</v>
      </c>
      <c r="M164">
        <v>2</v>
      </c>
      <c r="N164">
        <v>24</v>
      </c>
    </row>
    <row r="165" spans="2:16" x14ac:dyDescent="0.2">
      <c r="B165">
        <v>6</v>
      </c>
      <c r="C165" t="s">
        <v>140</v>
      </c>
      <c r="D165" t="s">
        <v>143</v>
      </c>
      <c r="E165" t="s">
        <v>0</v>
      </c>
      <c r="F165" t="s">
        <v>4</v>
      </c>
      <c r="G165">
        <v>1</v>
      </c>
      <c r="H165">
        <v>1</v>
      </c>
      <c r="J165" t="s">
        <v>6</v>
      </c>
      <c r="K165" t="s">
        <v>5</v>
      </c>
      <c r="M165">
        <v>3.1</v>
      </c>
    </row>
    <row r="166" spans="2:16" x14ac:dyDescent="0.2">
      <c r="B166">
        <v>7</v>
      </c>
      <c r="C166" t="s">
        <v>140</v>
      </c>
      <c r="D166" t="s">
        <v>85</v>
      </c>
      <c r="E166" t="s">
        <v>0</v>
      </c>
      <c r="F166" t="s">
        <v>4</v>
      </c>
      <c r="G166">
        <v>0</v>
      </c>
      <c r="J166" t="s">
        <v>6</v>
      </c>
      <c r="K166" t="s">
        <v>5</v>
      </c>
      <c r="M166">
        <v>1</v>
      </c>
    </row>
    <row r="167" spans="2:16" x14ac:dyDescent="0.2">
      <c r="B167">
        <v>8</v>
      </c>
      <c r="C167" t="s">
        <v>140</v>
      </c>
      <c r="D167" t="s">
        <v>85</v>
      </c>
      <c r="E167" t="s">
        <v>0</v>
      </c>
      <c r="F167" t="s">
        <v>4</v>
      </c>
      <c r="G167">
        <v>1</v>
      </c>
      <c r="H167">
        <v>5</v>
      </c>
      <c r="I167">
        <v>5</v>
      </c>
      <c r="J167" t="s">
        <v>6</v>
      </c>
      <c r="K167" t="s">
        <v>5</v>
      </c>
      <c r="M167">
        <v>0.25</v>
      </c>
    </row>
    <row r="168" spans="2:16" x14ac:dyDescent="0.2">
      <c r="B168">
        <v>9</v>
      </c>
      <c r="C168" t="s">
        <v>140</v>
      </c>
      <c r="D168" t="s">
        <v>85</v>
      </c>
      <c r="E168" t="s">
        <v>0</v>
      </c>
      <c r="F168" t="s">
        <v>4</v>
      </c>
      <c r="J168" t="s">
        <v>6</v>
      </c>
      <c r="K168" t="s">
        <v>5</v>
      </c>
      <c r="M168">
        <v>3</v>
      </c>
    </row>
    <row r="169" spans="2:16" x14ac:dyDescent="0.2">
      <c r="B169">
        <v>10</v>
      </c>
      <c r="C169" t="s">
        <v>140</v>
      </c>
      <c r="D169" t="s">
        <v>85</v>
      </c>
      <c r="E169" t="s">
        <v>0</v>
      </c>
      <c r="F169" t="s">
        <v>4</v>
      </c>
      <c r="G169">
        <v>2</v>
      </c>
      <c r="H169">
        <v>3</v>
      </c>
      <c r="I169">
        <v>5</v>
      </c>
      <c r="J169" t="s">
        <v>1</v>
      </c>
      <c r="K169" t="s">
        <v>5</v>
      </c>
      <c r="M169">
        <v>1</v>
      </c>
    </row>
    <row r="170" spans="2:16" x14ac:dyDescent="0.2">
      <c r="B170">
        <v>11</v>
      </c>
      <c r="C170" t="s">
        <v>140</v>
      </c>
      <c r="D170" t="s">
        <v>86</v>
      </c>
      <c r="E170" t="s">
        <v>0</v>
      </c>
      <c r="F170" t="s">
        <v>4</v>
      </c>
      <c r="G170">
        <v>0</v>
      </c>
      <c r="I170">
        <v>5</v>
      </c>
      <c r="J170" t="s">
        <v>13</v>
      </c>
      <c r="K170" t="s">
        <v>5</v>
      </c>
      <c r="M170">
        <v>0.27</v>
      </c>
    </row>
    <row r="171" spans="2:16" x14ac:dyDescent="0.2">
      <c r="B171">
        <v>12</v>
      </c>
      <c r="C171" t="s">
        <v>140</v>
      </c>
      <c r="D171" t="s">
        <v>86</v>
      </c>
      <c r="E171" t="s">
        <v>0</v>
      </c>
      <c r="F171" t="s">
        <v>4</v>
      </c>
      <c r="G171">
        <v>0</v>
      </c>
      <c r="I171">
        <v>5</v>
      </c>
      <c r="J171" t="s">
        <v>13</v>
      </c>
      <c r="K171" t="s">
        <v>5</v>
      </c>
      <c r="M171">
        <v>0.16</v>
      </c>
    </row>
    <row r="172" spans="2:16" x14ac:dyDescent="0.2">
      <c r="B172">
        <v>13</v>
      </c>
      <c r="C172" t="s">
        <v>140</v>
      </c>
      <c r="D172" t="s">
        <v>38</v>
      </c>
      <c r="E172" t="s">
        <v>8</v>
      </c>
      <c r="G172">
        <v>2</v>
      </c>
      <c r="H172">
        <v>5</v>
      </c>
      <c r="I172">
        <v>5</v>
      </c>
      <c r="J172" t="s">
        <v>13</v>
      </c>
      <c r="K172" t="s">
        <v>2</v>
      </c>
      <c r="L172" t="s">
        <v>3</v>
      </c>
      <c r="M172">
        <v>2</v>
      </c>
    </row>
    <row r="173" spans="2:16" x14ac:dyDescent="0.2">
      <c r="B173">
        <v>14</v>
      </c>
      <c r="C173" t="s">
        <v>140</v>
      </c>
      <c r="D173" t="s">
        <v>144</v>
      </c>
      <c r="G173">
        <v>1</v>
      </c>
      <c r="H173">
        <v>2</v>
      </c>
      <c r="I173">
        <v>5</v>
      </c>
      <c r="J173" t="s">
        <v>6</v>
      </c>
      <c r="K173" t="s">
        <v>5</v>
      </c>
      <c r="M173">
        <v>3</v>
      </c>
    </row>
    <row r="174" spans="2:16" x14ac:dyDescent="0.2">
      <c r="B174">
        <v>15</v>
      </c>
      <c r="C174" t="s">
        <v>140</v>
      </c>
      <c r="D174" t="s">
        <v>144</v>
      </c>
      <c r="E174" t="s">
        <v>0</v>
      </c>
      <c r="F174" t="s">
        <v>4</v>
      </c>
      <c r="G174">
        <v>0</v>
      </c>
      <c r="J174" t="s">
        <v>1</v>
      </c>
      <c r="K174" t="s">
        <v>5</v>
      </c>
      <c r="M174">
        <v>0.5</v>
      </c>
    </row>
    <row r="175" spans="2:16" x14ac:dyDescent="0.2">
      <c r="B175">
        <v>16</v>
      </c>
      <c r="C175" t="s">
        <v>140</v>
      </c>
      <c r="D175" t="s">
        <v>145</v>
      </c>
      <c r="E175" t="s">
        <v>0</v>
      </c>
      <c r="F175" t="s">
        <v>4</v>
      </c>
      <c r="G175">
        <v>2</v>
      </c>
      <c r="H175">
        <v>3</v>
      </c>
      <c r="I175">
        <v>5</v>
      </c>
      <c r="J175" t="s">
        <v>6</v>
      </c>
      <c r="K175" t="s">
        <v>5</v>
      </c>
      <c r="M175">
        <v>2</v>
      </c>
    </row>
    <row r="176" spans="2:16" x14ac:dyDescent="0.2">
      <c r="B176">
        <v>17</v>
      </c>
      <c r="C176" t="s">
        <v>140</v>
      </c>
      <c r="D176" t="s">
        <v>146</v>
      </c>
      <c r="E176" t="s">
        <v>0</v>
      </c>
      <c r="F176" t="s">
        <v>4</v>
      </c>
      <c r="G176">
        <v>2</v>
      </c>
      <c r="H176">
        <v>4</v>
      </c>
      <c r="I176">
        <v>4</v>
      </c>
      <c r="J176" t="s">
        <v>59</v>
      </c>
      <c r="K176" t="s">
        <v>5</v>
      </c>
      <c r="M176">
        <v>3</v>
      </c>
    </row>
    <row r="177" spans="2:15" x14ac:dyDescent="0.2">
      <c r="B177">
        <v>18</v>
      </c>
      <c r="C177" t="s">
        <v>140</v>
      </c>
      <c r="D177" t="s">
        <v>147</v>
      </c>
      <c r="E177" t="s">
        <v>0</v>
      </c>
      <c r="F177" t="s">
        <v>4</v>
      </c>
      <c r="G177">
        <v>0</v>
      </c>
      <c r="I177">
        <v>5</v>
      </c>
      <c r="J177" t="s">
        <v>1</v>
      </c>
      <c r="K177" t="s">
        <v>5</v>
      </c>
      <c r="M177">
        <v>0.25</v>
      </c>
    </row>
    <row r="178" spans="2:15" x14ac:dyDescent="0.2">
      <c r="B178">
        <v>19</v>
      </c>
      <c r="C178" t="s">
        <v>140</v>
      </c>
      <c r="D178" t="s">
        <v>101</v>
      </c>
      <c r="E178" t="s">
        <v>8</v>
      </c>
      <c r="I178">
        <v>3</v>
      </c>
      <c r="J178" t="s">
        <v>10</v>
      </c>
      <c r="K178" t="s">
        <v>5</v>
      </c>
      <c r="M178">
        <v>6</v>
      </c>
    </row>
    <row r="179" spans="2:15" x14ac:dyDescent="0.2">
      <c r="B179">
        <v>20</v>
      </c>
      <c r="C179" t="s">
        <v>140</v>
      </c>
      <c r="D179" t="s">
        <v>148</v>
      </c>
      <c r="E179" t="s">
        <v>0</v>
      </c>
      <c r="G179">
        <v>1</v>
      </c>
      <c r="H179">
        <v>4</v>
      </c>
      <c r="I179">
        <v>5</v>
      </c>
      <c r="J179" t="s">
        <v>13</v>
      </c>
      <c r="K179" t="s">
        <v>5</v>
      </c>
      <c r="M179">
        <v>0.25</v>
      </c>
    </row>
    <row r="180" spans="2:15" x14ac:dyDescent="0.2">
      <c r="B180" s="1">
        <v>21</v>
      </c>
      <c r="C180" t="s">
        <v>140</v>
      </c>
      <c r="D180" t="s">
        <v>149</v>
      </c>
      <c r="E180" t="s">
        <v>0</v>
      </c>
      <c r="G180">
        <v>1</v>
      </c>
      <c r="H180">
        <v>4</v>
      </c>
      <c r="I180">
        <v>5</v>
      </c>
      <c r="J180" t="s">
        <v>13</v>
      </c>
      <c r="K180" t="s">
        <v>5</v>
      </c>
      <c r="M180">
        <v>0.25</v>
      </c>
    </row>
    <row r="181" spans="2:15" x14ac:dyDescent="0.2">
      <c r="B181" s="1">
        <v>22</v>
      </c>
      <c r="C181" t="s">
        <v>140</v>
      </c>
      <c r="D181" t="s">
        <v>107</v>
      </c>
      <c r="E181" t="s">
        <v>0</v>
      </c>
      <c r="F181" t="s">
        <v>4</v>
      </c>
      <c r="G181">
        <v>0</v>
      </c>
      <c r="I181">
        <v>4</v>
      </c>
      <c r="J181" t="s">
        <v>1</v>
      </c>
      <c r="K181" t="s">
        <v>5</v>
      </c>
      <c r="M181">
        <v>0.5</v>
      </c>
    </row>
    <row r="182" spans="2:15" x14ac:dyDescent="0.2">
      <c r="B182">
        <v>23</v>
      </c>
      <c r="C182" t="s">
        <v>140</v>
      </c>
      <c r="D182" t="s">
        <v>110</v>
      </c>
      <c r="E182" t="s">
        <v>0</v>
      </c>
      <c r="F182" t="s">
        <v>4</v>
      </c>
      <c r="G182">
        <v>0</v>
      </c>
      <c r="I182">
        <v>5</v>
      </c>
      <c r="J182" t="s">
        <v>13</v>
      </c>
      <c r="K182" t="s">
        <v>5</v>
      </c>
      <c r="M182">
        <v>0.5</v>
      </c>
    </row>
    <row r="183" spans="2:15" x14ac:dyDescent="0.2">
      <c r="B183" s="1">
        <v>24</v>
      </c>
      <c r="C183" t="s">
        <v>140</v>
      </c>
      <c r="D183" t="s">
        <v>150</v>
      </c>
      <c r="E183" t="s">
        <v>0</v>
      </c>
      <c r="F183" t="s">
        <v>4</v>
      </c>
      <c r="G183">
        <v>2</v>
      </c>
      <c r="H183">
        <v>2</v>
      </c>
      <c r="I183">
        <v>5</v>
      </c>
      <c r="J183" t="s">
        <v>59</v>
      </c>
      <c r="K183" t="s">
        <v>5</v>
      </c>
      <c r="M183">
        <v>2.5</v>
      </c>
    </row>
    <row r="185" spans="2:15" x14ac:dyDescent="0.2">
      <c r="C185" t="s">
        <v>139</v>
      </c>
      <c r="G185">
        <f>AVERAGE(G160:G183)</f>
        <v>1.0454545454545454</v>
      </c>
      <c r="H185">
        <f t="shared" ref="H185:I185" si="3">AVERAGE(H160:H183)</f>
        <v>3.4</v>
      </c>
      <c r="I185">
        <f t="shared" si="3"/>
        <v>4.7</v>
      </c>
      <c r="M185">
        <f t="shared" ref="M185" si="4">AVERAGE(M160:M183)</f>
        <v>1.5345833333333332</v>
      </c>
    </row>
    <row r="191" spans="2:15" x14ac:dyDescent="0.2">
      <c r="B191">
        <v>1</v>
      </c>
      <c r="C191" t="s">
        <v>151</v>
      </c>
      <c r="D191" t="s">
        <v>218</v>
      </c>
      <c r="E191" t="s">
        <v>0</v>
      </c>
      <c r="F191" t="s">
        <v>4</v>
      </c>
      <c r="G191">
        <v>1</v>
      </c>
      <c r="H191">
        <v>4</v>
      </c>
      <c r="I191">
        <v>3</v>
      </c>
      <c r="J191" t="s">
        <v>1</v>
      </c>
      <c r="K191" t="s">
        <v>5</v>
      </c>
      <c r="M191">
        <v>12</v>
      </c>
    </row>
    <row r="192" spans="2:15" x14ac:dyDescent="0.2">
      <c r="B192">
        <v>2</v>
      </c>
      <c r="C192" s="1" t="s">
        <v>151</v>
      </c>
      <c r="D192" t="s">
        <v>205</v>
      </c>
      <c r="E192" t="s">
        <v>8</v>
      </c>
      <c r="F192" t="s">
        <v>4</v>
      </c>
      <c r="G192">
        <v>0</v>
      </c>
      <c r="I192">
        <v>1</v>
      </c>
      <c r="J192" t="s">
        <v>6</v>
      </c>
      <c r="K192" t="s">
        <v>29</v>
      </c>
      <c r="M192">
        <v>15</v>
      </c>
      <c r="N192" s="4"/>
      <c r="O192" s="4"/>
    </row>
    <row r="193" spans="2:15" x14ac:dyDescent="0.2">
      <c r="B193">
        <v>3</v>
      </c>
      <c r="C193" s="2" t="s">
        <v>151</v>
      </c>
      <c r="D193" s="3" t="s">
        <v>204</v>
      </c>
      <c r="E193" s="3" t="s">
        <v>8</v>
      </c>
      <c r="F193" s="3" t="s">
        <v>4</v>
      </c>
      <c r="G193" s="3">
        <v>1</v>
      </c>
      <c r="H193" s="3">
        <v>3</v>
      </c>
      <c r="I193" s="3">
        <v>1</v>
      </c>
      <c r="J193" s="3" t="s">
        <v>13</v>
      </c>
      <c r="K193" s="3" t="s">
        <v>5</v>
      </c>
      <c r="L193" s="4"/>
      <c r="M193" s="3">
        <v>10</v>
      </c>
      <c r="N193" s="4"/>
      <c r="O193" s="4"/>
    </row>
    <row r="194" spans="2:15" x14ac:dyDescent="0.2">
      <c r="B194">
        <v>4</v>
      </c>
      <c r="C194" s="2" t="s">
        <v>151</v>
      </c>
      <c r="D194" s="3" t="s">
        <v>203</v>
      </c>
      <c r="E194" s="3" t="s">
        <v>8</v>
      </c>
      <c r="F194" s="3" t="s">
        <v>4</v>
      </c>
      <c r="G194" s="3">
        <v>0</v>
      </c>
      <c r="H194" s="4"/>
      <c r="I194" s="3">
        <v>1</v>
      </c>
      <c r="J194" s="3" t="s">
        <v>6</v>
      </c>
      <c r="K194" s="3" t="s">
        <v>29</v>
      </c>
      <c r="L194" s="4"/>
      <c r="M194" s="3">
        <v>12</v>
      </c>
    </row>
    <row r="195" spans="2:15" x14ac:dyDescent="0.2">
      <c r="B195">
        <v>5</v>
      </c>
      <c r="C195" s="2" t="s">
        <v>151</v>
      </c>
      <c r="D195" s="3" t="s">
        <v>199</v>
      </c>
      <c r="E195" s="3" t="s">
        <v>0</v>
      </c>
      <c r="F195" s="4"/>
      <c r="G195" s="3">
        <v>1</v>
      </c>
      <c r="H195" s="3">
        <v>4</v>
      </c>
      <c r="I195" s="3">
        <v>1</v>
      </c>
      <c r="J195" s="3" t="s">
        <v>1</v>
      </c>
      <c r="K195" s="3" t="s">
        <v>5</v>
      </c>
      <c r="L195" s="4"/>
      <c r="M195" s="3">
        <v>8</v>
      </c>
      <c r="N195">
        <v>9</v>
      </c>
    </row>
    <row r="196" spans="2:15" x14ac:dyDescent="0.2">
      <c r="B196">
        <v>6</v>
      </c>
      <c r="C196" t="s">
        <v>151</v>
      </c>
      <c r="D196" t="s">
        <v>152</v>
      </c>
      <c r="E196" t="s">
        <v>153</v>
      </c>
      <c r="F196" t="s">
        <v>154</v>
      </c>
      <c r="G196">
        <v>0</v>
      </c>
      <c r="I196">
        <v>1</v>
      </c>
      <c r="J196" t="s">
        <v>59</v>
      </c>
      <c r="K196" t="s">
        <v>29</v>
      </c>
      <c r="M196">
        <v>15</v>
      </c>
    </row>
    <row r="197" spans="2:15" x14ac:dyDescent="0.2">
      <c r="B197">
        <v>7</v>
      </c>
      <c r="C197" t="s">
        <v>151</v>
      </c>
      <c r="D197" t="s">
        <v>155</v>
      </c>
      <c r="E197" t="s">
        <v>0</v>
      </c>
      <c r="F197" t="s">
        <v>4</v>
      </c>
      <c r="G197">
        <v>2</v>
      </c>
      <c r="H197">
        <v>4</v>
      </c>
      <c r="I197">
        <v>2</v>
      </c>
      <c r="J197" t="s">
        <v>13</v>
      </c>
      <c r="K197" t="s">
        <v>5</v>
      </c>
      <c r="M197">
        <v>8</v>
      </c>
    </row>
    <row r="198" spans="2:15" x14ac:dyDescent="0.2">
      <c r="B198">
        <v>8</v>
      </c>
      <c r="C198" t="s">
        <v>151</v>
      </c>
      <c r="D198" t="s">
        <v>156</v>
      </c>
      <c r="G198">
        <v>1</v>
      </c>
      <c r="H198">
        <v>3</v>
      </c>
      <c r="I198">
        <v>1</v>
      </c>
      <c r="J198" t="s">
        <v>59</v>
      </c>
      <c r="K198" t="s">
        <v>5</v>
      </c>
      <c r="M198">
        <v>6</v>
      </c>
    </row>
    <row r="199" spans="2:15" x14ac:dyDescent="0.2">
      <c r="B199">
        <v>9</v>
      </c>
      <c r="C199" t="s">
        <v>151</v>
      </c>
      <c r="D199" t="s">
        <v>157</v>
      </c>
      <c r="G199">
        <v>0</v>
      </c>
      <c r="I199">
        <v>3</v>
      </c>
      <c r="J199" t="s">
        <v>1</v>
      </c>
      <c r="K199" t="s">
        <v>29</v>
      </c>
      <c r="M199">
        <v>13</v>
      </c>
    </row>
    <row r="200" spans="2:15" x14ac:dyDescent="0.2">
      <c r="B200">
        <v>10</v>
      </c>
      <c r="C200" t="s">
        <v>151</v>
      </c>
      <c r="D200" t="s">
        <v>158</v>
      </c>
      <c r="G200">
        <v>1</v>
      </c>
      <c r="H200">
        <v>4</v>
      </c>
      <c r="I200">
        <v>1</v>
      </c>
      <c r="J200" t="s">
        <v>1</v>
      </c>
      <c r="K200" t="s">
        <v>5</v>
      </c>
      <c r="M200">
        <v>8</v>
      </c>
    </row>
    <row r="201" spans="2:15" x14ac:dyDescent="0.2">
      <c r="B201">
        <v>11</v>
      </c>
      <c r="C201" t="s">
        <v>151</v>
      </c>
      <c r="D201" t="s">
        <v>159</v>
      </c>
      <c r="G201">
        <v>1</v>
      </c>
      <c r="H201">
        <v>1</v>
      </c>
      <c r="I201">
        <v>1</v>
      </c>
      <c r="J201" t="s">
        <v>10</v>
      </c>
      <c r="K201" t="s">
        <v>5</v>
      </c>
      <c r="M201">
        <v>9</v>
      </c>
    </row>
    <row r="202" spans="2:15" x14ac:dyDescent="0.2">
      <c r="B202">
        <v>12</v>
      </c>
      <c r="C202" t="s">
        <v>151</v>
      </c>
      <c r="D202" t="s">
        <v>141</v>
      </c>
      <c r="E202" t="s">
        <v>8</v>
      </c>
      <c r="G202">
        <v>0</v>
      </c>
      <c r="I202">
        <v>1</v>
      </c>
      <c r="J202" t="s">
        <v>1</v>
      </c>
      <c r="K202" t="s">
        <v>5</v>
      </c>
      <c r="M202">
        <v>9</v>
      </c>
    </row>
    <row r="203" spans="2:15" x14ac:dyDescent="0.2">
      <c r="B203">
        <v>13</v>
      </c>
      <c r="C203" t="s">
        <v>151</v>
      </c>
      <c r="D203" t="s">
        <v>160</v>
      </c>
      <c r="E203" t="s">
        <v>0</v>
      </c>
      <c r="F203" t="s">
        <v>4</v>
      </c>
      <c r="G203">
        <v>1</v>
      </c>
      <c r="H203">
        <v>2</v>
      </c>
      <c r="I203">
        <v>2</v>
      </c>
      <c r="J203" t="s">
        <v>13</v>
      </c>
      <c r="K203" t="s">
        <v>5</v>
      </c>
      <c r="M203">
        <v>9.5</v>
      </c>
    </row>
    <row r="204" spans="2:15" x14ac:dyDescent="0.2">
      <c r="B204">
        <v>14</v>
      </c>
      <c r="C204" t="s">
        <v>151</v>
      </c>
      <c r="D204" t="s">
        <v>161</v>
      </c>
      <c r="G204">
        <v>1</v>
      </c>
      <c r="H204">
        <v>4</v>
      </c>
      <c r="I204">
        <v>2</v>
      </c>
      <c r="J204" t="s">
        <v>59</v>
      </c>
      <c r="K204" t="s">
        <v>5</v>
      </c>
      <c r="M204">
        <v>6.5</v>
      </c>
    </row>
    <row r="205" spans="2:15" x14ac:dyDescent="0.2">
      <c r="B205" s="1">
        <v>15</v>
      </c>
      <c r="C205" t="s">
        <v>151</v>
      </c>
      <c r="D205" t="s">
        <v>162</v>
      </c>
      <c r="E205" t="s">
        <v>0</v>
      </c>
      <c r="F205" t="s">
        <v>4</v>
      </c>
      <c r="G205">
        <v>2</v>
      </c>
      <c r="H205">
        <v>4</v>
      </c>
      <c r="I205">
        <v>2</v>
      </c>
      <c r="J205" t="s">
        <v>13</v>
      </c>
      <c r="K205" t="s">
        <v>5</v>
      </c>
      <c r="M205">
        <v>8</v>
      </c>
    </row>
    <row r="206" spans="2:15" x14ac:dyDescent="0.2">
      <c r="B206">
        <v>16</v>
      </c>
      <c r="C206" t="s">
        <v>151</v>
      </c>
      <c r="D206" t="s">
        <v>163</v>
      </c>
      <c r="E206" t="s">
        <v>0</v>
      </c>
      <c r="G206">
        <v>2</v>
      </c>
      <c r="H206">
        <v>4</v>
      </c>
      <c r="I206">
        <v>5</v>
      </c>
      <c r="J206" t="s">
        <v>1</v>
      </c>
      <c r="K206" t="s">
        <v>2</v>
      </c>
      <c r="L206" t="s">
        <v>3</v>
      </c>
      <c r="M206">
        <v>3.5</v>
      </c>
    </row>
    <row r="207" spans="2:15" x14ac:dyDescent="0.2">
      <c r="B207">
        <v>17</v>
      </c>
      <c r="C207" t="s">
        <v>151</v>
      </c>
      <c r="D207" t="s">
        <v>37</v>
      </c>
      <c r="E207" t="s">
        <v>8</v>
      </c>
      <c r="F207" t="s">
        <v>4</v>
      </c>
      <c r="G207">
        <v>2</v>
      </c>
      <c r="H207">
        <v>4</v>
      </c>
      <c r="I207">
        <v>4</v>
      </c>
      <c r="J207" t="s">
        <v>10</v>
      </c>
      <c r="K207" t="s">
        <v>2</v>
      </c>
      <c r="L207" t="s">
        <v>5</v>
      </c>
      <c r="M207">
        <v>6</v>
      </c>
    </row>
    <row r="208" spans="2:15" x14ac:dyDescent="0.2">
      <c r="B208">
        <v>18</v>
      </c>
      <c r="C208" t="s">
        <v>151</v>
      </c>
      <c r="D208" t="s">
        <v>164</v>
      </c>
      <c r="E208" t="s">
        <v>0</v>
      </c>
      <c r="G208">
        <v>3</v>
      </c>
      <c r="H208">
        <v>2</v>
      </c>
      <c r="I208">
        <v>3</v>
      </c>
      <c r="J208" t="s">
        <v>6</v>
      </c>
      <c r="K208" t="s">
        <v>5</v>
      </c>
      <c r="M208">
        <v>9</v>
      </c>
    </row>
    <row r="209" spans="2:16" x14ac:dyDescent="0.2">
      <c r="B209">
        <v>19</v>
      </c>
      <c r="C209" t="s">
        <v>151</v>
      </c>
      <c r="D209" t="s">
        <v>165</v>
      </c>
      <c r="E209" t="s">
        <v>0</v>
      </c>
      <c r="F209" t="s">
        <v>4</v>
      </c>
      <c r="G209">
        <v>2</v>
      </c>
      <c r="H209">
        <v>4</v>
      </c>
      <c r="I209">
        <v>5</v>
      </c>
      <c r="J209" t="s">
        <v>10</v>
      </c>
      <c r="K209" t="s">
        <v>5</v>
      </c>
      <c r="M209">
        <v>4</v>
      </c>
    </row>
    <row r="210" spans="2:16" x14ac:dyDescent="0.2">
      <c r="B210">
        <v>20</v>
      </c>
      <c r="C210" t="s">
        <v>151</v>
      </c>
      <c r="D210" t="s">
        <v>166</v>
      </c>
      <c r="E210" t="s">
        <v>0</v>
      </c>
      <c r="G210">
        <v>0</v>
      </c>
      <c r="I210">
        <v>3</v>
      </c>
      <c r="J210" t="s">
        <v>59</v>
      </c>
      <c r="K210" t="s">
        <v>5</v>
      </c>
      <c r="M210">
        <v>0.4</v>
      </c>
    </row>
    <row r="211" spans="2:16" x14ac:dyDescent="0.2">
      <c r="C211" t="s">
        <v>167</v>
      </c>
      <c r="G211">
        <f>AVERAGE(G191:G210)</f>
        <v>1.05</v>
      </c>
      <c r="H211">
        <f>AVERAGE(H191:H210)</f>
        <v>3.3571428571428572</v>
      </c>
      <c r="I211">
        <f>AVERAGE(I191:I210)</f>
        <v>2.15</v>
      </c>
      <c r="M211">
        <f>AVERAGE(M191:M210)</f>
        <v>8.5950000000000006</v>
      </c>
    </row>
    <row r="214" spans="2:16" x14ac:dyDescent="0.2">
      <c r="B214">
        <v>1</v>
      </c>
      <c r="C214" s="1" t="s">
        <v>168</v>
      </c>
      <c r="D214" t="s">
        <v>216</v>
      </c>
      <c r="E214" t="s">
        <v>0</v>
      </c>
      <c r="F214" t="s">
        <v>4</v>
      </c>
      <c r="G214">
        <v>1</v>
      </c>
      <c r="H214">
        <v>4</v>
      </c>
      <c r="I214">
        <v>5</v>
      </c>
      <c r="J214" t="s">
        <v>10</v>
      </c>
      <c r="K214" t="s">
        <v>5</v>
      </c>
      <c r="M214">
        <v>1.5</v>
      </c>
    </row>
    <row r="215" spans="2:16" x14ac:dyDescent="0.2">
      <c r="B215">
        <v>2</v>
      </c>
      <c r="C215" s="1" t="s">
        <v>168</v>
      </c>
      <c r="D215" t="s">
        <v>215</v>
      </c>
      <c r="E215" t="s">
        <v>0</v>
      </c>
      <c r="F215" t="s">
        <v>4</v>
      </c>
      <c r="G215">
        <v>1</v>
      </c>
      <c r="H215">
        <v>4</v>
      </c>
      <c r="I215">
        <v>5</v>
      </c>
      <c r="J215" t="s">
        <v>10</v>
      </c>
      <c r="K215" t="s">
        <v>5</v>
      </c>
      <c r="M215">
        <v>3</v>
      </c>
    </row>
    <row r="216" spans="2:16" x14ac:dyDescent="0.2">
      <c r="B216">
        <v>3</v>
      </c>
      <c r="C216" s="2" t="s">
        <v>168</v>
      </c>
      <c r="D216" s="3" t="s">
        <v>195</v>
      </c>
      <c r="E216" s="3" t="s">
        <v>0</v>
      </c>
      <c r="F216" s="4"/>
      <c r="G216" s="3">
        <v>1</v>
      </c>
      <c r="H216" s="3">
        <v>4</v>
      </c>
      <c r="I216" s="3">
        <v>4</v>
      </c>
      <c r="J216" s="3" t="s">
        <v>1</v>
      </c>
      <c r="K216" s="3" t="s">
        <v>5</v>
      </c>
      <c r="L216" s="4"/>
      <c r="M216" s="3">
        <v>1</v>
      </c>
      <c r="N216" s="4"/>
      <c r="O216" s="4"/>
      <c r="P216" s="4"/>
    </row>
    <row r="217" spans="2:16" x14ac:dyDescent="0.2">
      <c r="B217">
        <v>4</v>
      </c>
      <c r="C217" s="2" t="s">
        <v>168</v>
      </c>
      <c r="D217" s="3" t="s">
        <v>194</v>
      </c>
      <c r="E217" s="3" t="s">
        <v>0</v>
      </c>
      <c r="F217" s="3" t="s">
        <v>4</v>
      </c>
      <c r="G217" s="3">
        <v>1</v>
      </c>
      <c r="H217" s="3">
        <v>2</v>
      </c>
      <c r="I217" s="3">
        <v>4</v>
      </c>
      <c r="J217" s="3" t="s">
        <v>1</v>
      </c>
      <c r="K217" s="3" t="s">
        <v>5</v>
      </c>
      <c r="L217" s="4"/>
      <c r="M217" s="3">
        <v>1</v>
      </c>
      <c r="N217" s="4"/>
      <c r="O217" s="4"/>
      <c r="P217" s="4"/>
    </row>
    <row r="218" spans="2:16" x14ac:dyDescent="0.2">
      <c r="B218">
        <v>5</v>
      </c>
      <c r="C218" s="2" t="s">
        <v>168</v>
      </c>
      <c r="D218" s="3" t="s">
        <v>186</v>
      </c>
      <c r="E218" s="3" t="s">
        <v>0</v>
      </c>
      <c r="F218" s="3" t="s">
        <v>4</v>
      </c>
      <c r="G218" s="3">
        <v>1</v>
      </c>
      <c r="H218" s="3">
        <v>1</v>
      </c>
      <c r="I218" s="3">
        <v>4</v>
      </c>
      <c r="J218" s="3" t="s">
        <v>6</v>
      </c>
      <c r="K218" s="3" t="s">
        <v>5</v>
      </c>
      <c r="L218" s="4"/>
      <c r="M218" s="3">
        <v>1</v>
      </c>
      <c r="N218" s="4"/>
      <c r="O218" s="4"/>
      <c r="P218" s="4"/>
    </row>
    <row r="219" spans="2:16" x14ac:dyDescent="0.2">
      <c r="B219">
        <v>6</v>
      </c>
      <c r="C219" t="s">
        <v>168</v>
      </c>
      <c r="D219" t="s">
        <v>169</v>
      </c>
      <c r="G219">
        <v>0</v>
      </c>
      <c r="I219">
        <v>5</v>
      </c>
      <c r="J219" t="s">
        <v>13</v>
      </c>
      <c r="K219" t="s">
        <v>3</v>
      </c>
      <c r="M219">
        <v>1</v>
      </c>
    </row>
    <row r="220" spans="2:16" x14ac:dyDescent="0.2">
      <c r="B220">
        <v>7</v>
      </c>
      <c r="C220" t="s">
        <v>168</v>
      </c>
      <c r="D220" t="s">
        <v>157</v>
      </c>
      <c r="G220">
        <v>1</v>
      </c>
      <c r="H220">
        <v>2</v>
      </c>
      <c r="I220">
        <v>5</v>
      </c>
      <c r="J220" t="s">
        <v>1</v>
      </c>
      <c r="K220" t="s">
        <v>5</v>
      </c>
      <c r="M220">
        <v>1.1000000000000001</v>
      </c>
    </row>
    <row r="221" spans="2:16" x14ac:dyDescent="0.2">
      <c r="B221">
        <v>8</v>
      </c>
      <c r="C221" t="s">
        <v>168</v>
      </c>
      <c r="D221" t="s">
        <v>170</v>
      </c>
      <c r="G221">
        <v>1</v>
      </c>
      <c r="H221">
        <v>4</v>
      </c>
      <c r="I221">
        <v>3</v>
      </c>
      <c r="J221" t="s">
        <v>6</v>
      </c>
      <c r="K221" t="s">
        <v>5</v>
      </c>
      <c r="M221">
        <v>1.5</v>
      </c>
    </row>
    <row r="222" spans="2:16" x14ac:dyDescent="0.2">
      <c r="B222">
        <v>9</v>
      </c>
      <c r="C222" t="s">
        <v>168</v>
      </c>
      <c r="D222" t="s">
        <v>79</v>
      </c>
      <c r="G222">
        <v>1</v>
      </c>
      <c r="H222">
        <v>1</v>
      </c>
      <c r="I222">
        <v>4</v>
      </c>
      <c r="J222" t="s">
        <v>6</v>
      </c>
      <c r="K222" t="s">
        <v>5</v>
      </c>
      <c r="L222" t="s">
        <v>5</v>
      </c>
      <c r="M222">
        <v>2</v>
      </c>
    </row>
    <row r="223" spans="2:16" x14ac:dyDescent="0.2">
      <c r="B223">
        <v>10</v>
      </c>
      <c r="C223" t="s">
        <v>168</v>
      </c>
      <c r="D223" t="s">
        <v>171</v>
      </c>
      <c r="E223" t="s">
        <v>0</v>
      </c>
      <c r="F223" t="s">
        <v>4</v>
      </c>
      <c r="G223">
        <v>1</v>
      </c>
      <c r="H223">
        <v>4</v>
      </c>
      <c r="I223">
        <v>4</v>
      </c>
      <c r="J223" t="s">
        <v>10</v>
      </c>
      <c r="K223" t="s">
        <v>5</v>
      </c>
      <c r="M223">
        <v>1.5</v>
      </c>
    </row>
    <row r="224" spans="2:16" x14ac:dyDescent="0.2">
      <c r="B224">
        <v>11</v>
      </c>
      <c r="C224" t="s">
        <v>168</v>
      </c>
      <c r="D224" t="s">
        <v>172</v>
      </c>
      <c r="E224" t="s">
        <v>0</v>
      </c>
      <c r="F224" t="s">
        <v>4</v>
      </c>
      <c r="G224">
        <v>1</v>
      </c>
      <c r="H224">
        <v>5</v>
      </c>
      <c r="I224">
        <v>5</v>
      </c>
      <c r="J224" t="s">
        <v>13</v>
      </c>
      <c r="K224" t="s">
        <v>5</v>
      </c>
      <c r="M224">
        <v>0.75</v>
      </c>
    </row>
    <row r="225" spans="2:14" x14ac:dyDescent="0.2">
      <c r="B225">
        <v>12</v>
      </c>
      <c r="C225" t="s">
        <v>168</v>
      </c>
      <c r="D225" t="s">
        <v>173</v>
      </c>
      <c r="E225" t="s">
        <v>0</v>
      </c>
      <c r="F225" t="s">
        <v>4</v>
      </c>
      <c r="G225">
        <v>1</v>
      </c>
      <c r="H225">
        <v>4</v>
      </c>
      <c r="I225">
        <v>4</v>
      </c>
      <c r="J225" t="s">
        <v>13</v>
      </c>
      <c r="K225" t="s">
        <v>2</v>
      </c>
      <c r="L225" t="s">
        <v>3</v>
      </c>
      <c r="M225">
        <v>7</v>
      </c>
      <c r="N225">
        <v>4</v>
      </c>
    </row>
    <row r="226" spans="2:14" x14ac:dyDescent="0.2">
      <c r="B226">
        <v>13</v>
      </c>
      <c r="C226" t="s">
        <v>168</v>
      </c>
      <c r="D226" t="s">
        <v>174</v>
      </c>
      <c r="E226" t="s">
        <v>8</v>
      </c>
      <c r="F226" t="s">
        <v>4</v>
      </c>
      <c r="G226">
        <v>1</v>
      </c>
      <c r="H226">
        <v>5</v>
      </c>
      <c r="I226">
        <v>5</v>
      </c>
      <c r="J226" t="s">
        <v>6</v>
      </c>
      <c r="K226" t="s">
        <v>2</v>
      </c>
      <c r="M226">
        <v>1</v>
      </c>
    </row>
    <row r="227" spans="2:14" x14ac:dyDescent="0.2">
      <c r="B227">
        <v>14</v>
      </c>
      <c r="C227" t="s">
        <v>168</v>
      </c>
      <c r="D227" t="s">
        <v>175</v>
      </c>
      <c r="E227" t="s">
        <v>8</v>
      </c>
      <c r="F227" t="s">
        <v>4</v>
      </c>
      <c r="G227">
        <v>1</v>
      </c>
      <c r="H227">
        <v>5</v>
      </c>
      <c r="I227">
        <v>5</v>
      </c>
      <c r="J227" t="s">
        <v>6</v>
      </c>
      <c r="K227" t="s">
        <v>2</v>
      </c>
      <c r="M227">
        <v>1</v>
      </c>
    </row>
    <row r="228" spans="2:14" x14ac:dyDescent="0.2">
      <c r="B228">
        <v>15</v>
      </c>
      <c r="C228" t="s">
        <v>168</v>
      </c>
      <c r="D228" t="s">
        <v>175</v>
      </c>
      <c r="E228" t="s">
        <v>8</v>
      </c>
      <c r="F228" t="s">
        <v>4</v>
      </c>
      <c r="G228">
        <v>1</v>
      </c>
      <c r="H228">
        <v>5</v>
      </c>
      <c r="I228">
        <v>5</v>
      </c>
      <c r="J228" t="s">
        <v>6</v>
      </c>
      <c r="K228" t="s">
        <v>2</v>
      </c>
      <c r="M228">
        <v>1</v>
      </c>
    </row>
    <row r="229" spans="2:14" x14ac:dyDescent="0.2">
      <c r="B229">
        <v>16</v>
      </c>
      <c r="C229" t="s">
        <v>168</v>
      </c>
      <c r="D229" t="s">
        <v>176</v>
      </c>
      <c r="E229" t="s">
        <v>0</v>
      </c>
      <c r="F229" t="s">
        <v>4</v>
      </c>
      <c r="G229">
        <v>1</v>
      </c>
      <c r="H229">
        <v>5</v>
      </c>
      <c r="I229">
        <v>5</v>
      </c>
      <c r="J229" t="s">
        <v>10</v>
      </c>
      <c r="K229" t="s">
        <v>3</v>
      </c>
      <c r="M229">
        <v>5.5</v>
      </c>
    </row>
    <row r="230" spans="2:14" x14ac:dyDescent="0.2">
      <c r="B230">
        <v>17</v>
      </c>
      <c r="C230" t="s">
        <v>168</v>
      </c>
      <c r="D230" t="s">
        <v>177</v>
      </c>
      <c r="E230" t="s">
        <v>8</v>
      </c>
      <c r="G230">
        <v>1</v>
      </c>
      <c r="H230">
        <v>1</v>
      </c>
      <c r="I230">
        <v>3</v>
      </c>
      <c r="J230" t="s">
        <v>1</v>
      </c>
      <c r="K230" t="s">
        <v>5</v>
      </c>
      <c r="M230">
        <v>1</v>
      </c>
    </row>
    <row r="231" spans="2:14" x14ac:dyDescent="0.2">
      <c r="B231">
        <v>18</v>
      </c>
      <c r="C231" t="s">
        <v>168</v>
      </c>
      <c r="D231" t="s">
        <v>178</v>
      </c>
      <c r="E231" t="s">
        <v>0</v>
      </c>
      <c r="G231">
        <v>1</v>
      </c>
      <c r="H231">
        <v>2</v>
      </c>
      <c r="I231">
        <v>3</v>
      </c>
      <c r="J231" t="s">
        <v>6</v>
      </c>
      <c r="K231" t="s">
        <v>5</v>
      </c>
      <c r="M231">
        <v>1.25</v>
      </c>
    </row>
    <row r="232" spans="2:14" x14ac:dyDescent="0.2">
      <c r="B232">
        <v>19</v>
      </c>
      <c r="C232" t="s">
        <v>168</v>
      </c>
      <c r="D232" t="s">
        <v>179</v>
      </c>
      <c r="E232" t="s">
        <v>0</v>
      </c>
      <c r="F232" t="s">
        <v>4</v>
      </c>
      <c r="G232">
        <v>1</v>
      </c>
      <c r="H232">
        <v>2</v>
      </c>
      <c r="I232">
        <v>3</v>
      </c>
      <c r="J232" t="s">
        <v>6</v>
      </c>
      <c r="K232" t="s">
        <v>5</v>
      </c>
      <c r="M232">
        <v>1</v>
      </c>
    </row>
    <row r="233" spans="2:14" x14ac:dyDescent="0.2">
      <c r="B233" s="1">
        <v>20</v>
      </c>
      <c r="C233" t="s">
        <v>168</v>
      </c>
      <c r="D233" t="s">
        <v>166</v>
      </c>
      <c r="E233" t="s">
        <v>0</v>
      </c>
      <c r="F233" t="s">
        <v>4</v>
      </c>
      <c r="G233">
        <v>1</v>
      </c>
      <c r="H233">
        <v>5</v>
      </c>
      <c r="I233">
        <v>5</v>
      </c>
      <c r="J233" t="s">
        <v>6</v>
      </c>
      <c r="K233" t="s">
        <v>5</v>
      </c>
      <c r="M233">
        <v>2</v>
      </c>
    </row>
    <row r="234" spans="2:14" x14ac:dyDescent="0.2">
      <c r="B234">
        <v>21</v>
      </c>
      <c r="C234" t="s">
        <v>168</v>
      </c>
      <c r="D234" t="s">
        <v>166</v>
      </c>
      <c r="E234" t="s">
        <v>0</v>
      </c>
      <c r="F234" t="s">
        <v>4</v>
      </c>
      <c r="G234">
        <v>1</v>
      </c>
      <c r="H234">
        <v>2</v>
      </c>
      <c r="I234">
        <v>2</v>
      </c>
      <c r="J234" t="s">
        <v>6</v>
      </c>
      <c r="K234" t="s">
        <v>5</v>
      </c>
      <c r="M234">
        <v>8</v>
      </c>
    </row>
    <row r="235" spans="2:14" x14ac:dyDescent="0.2">
      <c r="B235">
        <v>22</v>
      </c>
      <c r="C235" t="s">
        <v>168</v>
      </c>
      <c r="D235" t="s">
        <v>166</v>
      </c>
      <c r="E235" t="s">
        <v>0</v>
      </c>
      <c r="G235">
        <v>1</v>
      </c>
      <c r="H235">
        <v>3</v>
      </c>
      <c r="I235">
        <v>3</v>
      </c>
      <c r="J235" t="s">
        <v>59</v>
      </c>
      <c r="K235" t="s">
        <v>5</v>
      </c>
    </row>
    <row r="236" spans="2:14" x14ac:dyDescent="0.2">
      <c r="B236">
        <v>23</v>
      </c>
      <c r="C236" t="s">
        <v>168</v>
      </c>
      <c r="D236" t="s">
        <v>180</v>
      </c>
      <c r="E236" t="s">
        <v>0</v>
      </c>
      <c r="F236" t="s">
        <v>4</v>
      </c>
      <c r="G236">
        <v>1</v>
      </c>
      <c r="H236">
        <v>4</v>
      </c>
      <c r="I236">
        <v>5</v>
      </c>
      <c r="J236" t="s">
        <v>1</v>
      </c>
      <c r="K236" t="s">
        <v>5</v>
      </c>
      <c r="M236">
        <v>1.67</v>
      </c>
    </row>
    <row r="237" spans="2:14" x14ac:dyDescent="0.2">
      <c r="B237">
        <v>24</v>
      </c>
      <c r="C237" t="s">
        <v>168</v>
      </c>
      <c r="D237" t="s">
        <v>181</v>
      </c>
      <c r="E237" t="s">
        <v>0</v>
      </c>
      <c r="F237" t="s">
        <v>4</v>
      </c>
      <c r="G237">
        <v>1</v>
      </c>
      <c r="H237">
        <v>2</v>
      </c>
      <c r="I237">
        <v>3</v>
      </c>
      <c r="J237" t="s">
        <v>6</v>
      </c>
      <c r="K237" t="s">
        <v>5</v>
      </c>
      <c r="M237">
        <v>1</v>
      </c>
    </row>
    <row r="238" spans="2:14" x14ac:dyDescent="0.2">
      <c r="B238" s="1">
        <v>25</v>
      </c>
      <c r="C238" t="s">
        <v>168</v>
      </c>
      <c r="D238" t="s">
        <v>182</v>
      </c>
      <c r="E238" t="s">
        <v>8</v>
      </c>
      <c r="G238">
        <v>1</v>
      </c>
      <c r="H238">
        <v>1</v>
      </c>
      <c r="I238">
        <v>4</v>
      </c>
      <c r="J238" t="s">
        <v>6</v>
      </c>
      <c r="K238" t="s">
        <v>5</v>
      </c>
      <c r="M238">
        <v>2</v>
      </c>
    </row>
    <row r="240" spans="2:14" x14ac:dyDescent="0.2">
      <c r="C240" t="s">
        <v>139</v>
      </c>
      <c r="G240">
        <f>AVERAGE(G214:G238)</f>
        <v>0.96</v>
      </c>
      <c r="H240">
        <f t="shared" ref="H240:I240" si="5">AVERAGE(H214:H238)</f>
        <v>3.2083333333333335</v>
      </c>
      <c r="I240">
        <f t="shared" si="5"/>
        <v>4.12</v>
      </c>
      <c r="M240">
        <f t="shared" ref="M240" si="6">AVERAGE(M214:M238)</f>
        <v>2.0320833333333335</v>
      </c>
    </row>
    <row r="244" spans="3:16" x14ac:dyDescent="0.2">
      <c r="C244" s="2" t="s">
        <v>184</v>
      </c>
      <c r="D244" s="3" t="s">
        <v>185</v>
      </c>
      <c r="E244" s="3" t="s">
        <v>0</v>
      </c>
      <c r="F244" s="3" t="s">
        <v>4</v>
      </c>
      <c r="G244" s="3">
        <v>2</v>
      </c>
      <c r="H244" s="3">
        <v>5</v>
      </c>
      <c r="I244" s="3">
        <v>5</v>
      </c>
      <c r="J244" s="3" t="s">
        <v>6</v>
      </c>
      <c r="K244" s="3" t="s">
        <v>7</v>
      </c>
      <c r="L244" s="3" t="s">
        <v>3</v>
      </c>
      <c r="M244" s="3">
        <v>11</v>
      </c>
      <c r="N244" s="4"/>
      <c r="O244" s="4"/>
      <c r="P244" s="4"/>
    </row>
    <row r="245" spans="3:16" x14ac:dyDescent="0.2">
      <c r="C245" s="2" t="s">
        <v>189</v>
      </c>
      <c r="D245" s="3" t="s">
        <v>190</v>
      </c>
      <c r="E245" s="4"/>
      <c r="F245" s="4"/>
      <c r="G245" s="3">
        <v>1</v>
      </c>
      <c r="H245" s="3">
        <v>5</v>
      </c>
      <c r="I245" s="3">
        <v>5</v>
      </c>
      <c r="J245" s="3" t="s">
        <v>59</v>
      </c>
      <c r="K245" s="3" t="s">
        <v>3</v>
      </c>
      <c r="L245" s="4"/>
      <c r="M245" s="3">
        <v>4</v>
      </c>
      <c r="N245" s="3">
        <v>7</v>
      </c>
      <c r="O245" s="3" t="s">
        <v>191</v>
      </c>
      <c r="P245" s="4"/>
    </row>
    <row r="428" spans="19:20" x14ac:dyDescent="0.2">
      <c r="S428">
        <v>1</v>
      </c>
      <c r="T428">
        <v>0</v>
      </c>
    </row>
    <row r="429" spans="19:20" x14ac:dyDescent="0.2">
      <c r="S429">
        <v>2</v>
      </c>
      <c r="T429">
        <v>2</v>
      </c>
    </row>
    <row r="430" spans="19:20" x14ac:dyDescent="0.2">
      <c r="S430">
        <v>3</v>
      </c>
      <c r="T430">
        <v>1</v>
      </c>
    </row>
    <row r="431" spans="19:20" x14ac:dyDescent="0.2">
      <c r="S431">
        <v>4</v>
      </c>
      <c r="T431">
        <v>0</v>
      </c>
    </row>
    <row r="432" spans="19:20" x14ac:dyDescent="0.2">
      <c r="S432">
        <v>5</v>
      </c>
      <c r="T432">
        <v>1</v>
      </c>
    </row>
    <row r="433" spans="19:21" x14ac:dyDescent="0.2">
      <c r="S433">
        <v>6</v>
      </c>
      <c r="T433">
        <v>1</v>
      </c>
    </row>
    <row r="434" spans="19:21" x14ac:dyDescent="0.2">
      <c r="S434">
        <v>7</v>
      </c>
      <c r="T434">
        <v>0</v>
      </c>
    </row>
    <row r="435" spans="19:21" x14ac:dyDescent="0.2">
      <c r="S435">
        <v>8</v>
      </c>
      <c r="T435">
        <v>1</v>
      </c>
    </row>
    <row r="436" spans="19:21" x14ac:dyDescent="0.2">
      <c r="S436">
        <v>9</v>
      </c>
      <c r="T436">
        <v>1</v>
      </c>
    </row>
    <row r="437" spans="19:21" x14ac:dyDescent="0.2">
      <c r="S437">
        <v>10</v>
      </c>
      <c r="T437">
        <v>2</v>
      </c>
    </row>
    <row r="438" spans="19:21" x14ac:dyDescent="0.2">
      <c r="S438">
        <v>11</v>
      </c>
      <c r="T438">
        <v>2</v>
      </c>
    </row>
    <row r="439" spans="19:21" x14ac:dyDescent="0.2">
      <c r="S439">
        <v>12</v>
      </c>
      <c r="T439">
        <v>2</v>
      </c>
    </row>
    <row r="440" spans="19:21" x14ac:dyDescent="0.2">
      <c r="S440">
        <v>13</v>
      </c>
      <c r="T440">
        <v>3</v>
      </c>
    </row>
    <row r="441" spans="19:21" x14ac:dyDescent="0.2">
      <c r="S441">
        <v>14</v>
      </c>
      <c r="T441">
        <v>2</v>
      </c>
    </row>
    <row r="442" spans="19:21" x14ac:dyDescent="0.2">
      <c r="S442">
        <v>15</v>
      </c>
      <c r="T442">
        <v>0</v>
      </c>
    </row>
    <row r="443" spans="19:21" x14ac:dyDescent="0.2">
      <c r="T443">
        <f>SUM(T428:T442)</f>
        <v>18</v>
      </c>
      <c r="U443">
        <f>T443/S442</f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 Reviewer</dc:creator>
  <cp:lastModifiedBy>Anonymous Reviewer</cp:lastModifiedBy>
  <dcterms:created xsi:type="dcterms:W3CDTF">2018-12-13T17:06:39Z</dcterms:created>
  <dcterms:modified xsi:type="dcterms:W3CDTF">2019-09-15T01:51:13Z</dcterms:modified>
</cp:coreProperties>
</file>